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3110" activeTab="1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D10" i="2" l="1"/>
  <c r="E10" i="2"/>
  <c r="C10" i="2"/>
  <c r="L6" i="1"/>
  <c r="L7" i="1"/>
  <c r="L8" i="1"/>
  <c r="L9" i="1"/>
  <c r="L10" i="1"/>
  <c r="L5" i="1"/>
  <c r="K11" i="1"/>
</calcChain>
</file>

<file path=xl/sharedStrings.xml><?xml version="1.0" encoding="utf-8"?>
<sst xmlns="http://schemas.openxmlformats.org/spreadsheetml/2006/main" count="24" uniqueCount="22">
  <si>
    <t>Habitations</t>
  </si>
  <si>
    <t>ERP</t>
  </si>
  <si>
    <t>Divers</t>
  </si>
  <si>
    <t>Cuisines</t>
  </si>
  <si>
    <t>Caves et chaufferies</t>
  </si>
  <si>
    <t>Locaux de poubelles</t>
  </si>
  <si>
    <t>Escaliers</t>
  </si>
  <si>
    <t>Toitures et terrasses</t>
  </si>
  <si>
    <t>Chambres</t>
  </si>
  <si>
    <t>Salons</t>
  </si>
  <si>
    <t>Salles de bains</t>
  </si>
  <si>
    <t>Lieu de travail</t>
  </si>
  <si>
    <t>Voie publique Vehicules</t>
  </si>
  <si>
    <t>Végétation</t>
  </si>
  <si>
    <t>Victimes  incendie2014</t>
  </si>
  <si>
    <t>morts</t>
  </si>
  <si>
    <t>hospit</t>
  </si>
  <si>
    <t>léger</t>
  </si>
  <si>
    <t>Vehicules &amp;  Voie publique</t>
  </si>
  <si>
    <t>Végétations</t>
  </si>
  <si>
    <t>Habitation</t>
  </si>
  <si>
    <t>Lieu travail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</si>
</sst>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Feuil1!$J$5:$J$9</c:f>
              <c:strCache>
                <c:ptCount val="5"/>
                <c:pt idx="0">
                  <c:v>Habitations</c:v>
                </c:pt>
                <c:pt idx="1">
                  <c:v>ERP</c:v>
                </c:pt>
                <c:pt idx="2">
                  <c:v>Lieu de travail</c:v>
                </c:pt>
                <c:pt idx="3">
                  <c:v>Voie publique Vehicules</c:v>
                </c:pt>
                <c:pt idx="4">
                  <c:v>Divers</c:v>
                </c:pt>
              </c:strCache>
            </c:strRef>
          </c:cat>
          <c:val>
            <c:numRef>
              <c:f>Feuil1!$K$5:$K$9</c:f>
              <c:numCache>
                <c:formatCode>0</c:formatCode>
                <c:ptCount val="5"/>
                <c:pt idx="0">
                  <c:v>72414</c:v>
                </c:pt>
                <c:pt idx="1">
                  <c:v>6442</c:v>
                </c:pt>
                <c:pt idx="2">
                  <c:v>8045</c:v>
                </c:pt>
                <c:pt idx="3">
                  <c:v>103556</c:v>
                </c:pt>
                <c:pt idx="4">
                  <c:v>34069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20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Feuil1!$K$34:$K$41</c:f>
              <c:strCache>
                <c:ptCount val="8"/>
                <c:pt idx="0">
                  <c:v>Cuisines</c:v>
                </c:pt>
                <c:pt idx="1">
                  <c:v>Caves et chaufferies</c:v>
                </c:pt>
                <c:pt idx="2">
                  <c:v>Locaux de poubelles</c:v>
                </c:pt>
                <c:pt idx="3">
                  <c:v>Escaliers</c:v>
                </c:pt>
                <c:pt idx="4">
                  <c:v>Toitures et terrasses</c:v>
                </c:pt>
                <c:pt idx="5">
                  <c:v>Chambres</c:v>
                </c:pt>
                <c:pt idx="6">
                  <c:v>Salons</c:v>
                </c:pt>
                <c:pt idx="7">
                  <c:v>Salles de bains</c:v>
                </c:pt>
              </c:strCache>
            </c:strRef>
          </c:cat>
          <c:val>
            <c:numRef>
              <c:f>Feuil1!$L$34:$L$41</c:f>
              <c:numCache>
                <c:formatCode>0%</c:formatCode>
                <c:ptCount val="8"/>
                <c:pt idx="0">
                  <c:v>0.25</c:v>
                </c:pt>
                <c:pt idx="1">
                  <c:v>0.19</c:v>
                </c:pt>
                <c:pt idx="2">
                  <c:v>0.16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0.06</c:v>
                </c:pt>
                <c:pt idx="7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5089075782451267"/>
          <c:y val="5.3986087748253704E-2"/>
          <c:w val="0.34910924217548739"/>
          <c:h val="0.8920275649562415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20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Feuil1!$J$5:$J$10</c:f>
              <c:strCache>
                <c:ptCount val="6"/>
                <c:pt idx="0">
                  <c:v>Habitations</c:v>
                </c:pt>
                <c:pt idx="1">
                  <c:v>ERP</c:v>
                </c:pt>
                <c:pt idx="2">
                  <c:v>Lieu de travail</c:v>
                </c:pt>
                <c:pt idx="3">
                  <c:v>Voie publique Vehicules</c:v>
                </c:pt>
                <c:pt idx="4">
                  <c:v>Divers</c:v>
                </c:pt>
                <c:pt idx="5">
                  <c:v>Végétation</c:v>
                </c:pt>
              </c:strCache>
            </c:strRef>
          </c:cat>
          <c:val>
            <c:numRef>
              <c:f>Feuil1!$L$5:$L$10</c:f>
              <c:numCache>
                <c:formatCode>0%</c:formatCode>
                <c:ptCount val="6"/>
                <c:pt idx="0">
                  <c:v>0.26733758874150426</c:v>
                </c:pt>
                <c:pt idx="1">
                  <c:v>2.3782538551561445E-2</c:v>
                </c:pt>
                <c:pt idx="2">
                  <c:v>2.9700484732584884E-2</c:v>
                </c:pt>
                <c:pt idx="3">
                  <c:v>0.38230744524146182</c:v>
                </c:pt>
                <c:pt idx="4">
                  <c:v>0.12577573826655492</c:v>
                </c:pt>
                <c:pt idx="5">
                  <c:v>0.17109620446633267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20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Feuil2!$B$4:$B$9</c:f>
              <c:strCache>
                <c:ptCount val="6"/>
                <c:pt idx="0">
                  <c:v>Habitation</c:v>
                </c:pt>
                <c:pt idx="1">
                  <c:v>Vehicules &amp;  Voie publique</c:v>
                </c:pt>
                <c:pt idx="2">
                  <c:v>ERP</c:v>
                </c:pt>
                <c:pt idx="3">
                  <c:v>Lieu travail</c:v>
                </c:pt>
                <c:pt idx="4">
                  <c:v>Végétations</c:v>
                </c:pt>
                <c:pt idx="5">
                  <c:v>Divers</c:v>
                </c:pt>
              </c:strCache>
            </c:strRef>
          </c:cat>
          <c:val>
            <c:numRef>
              <c:f>Feuil2!$C$4:$C$9</c:f>
              <c:numCache>
                <c:formatCode>General</c:formatCode>
                <c:ptCount val="6"/>
                <c:pt idx="0">
                  <c:v>228</c:v>
                </c:pt>
                <c:pt idx="1">
                  <c:v>23</c:v>
                </c:pt>
                <c:pt idx="2">
                  <c:v>11</c:v>
                </c:pt>
                <c:pt idx="3">
                  <c:v>1</c:v>
                </c:pt>
                <c:pt idx="4">
                  <c:v>11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20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Feuil2!$B$4:$B$9</c:f>
              <c:strCache>
                <c:ptCount val="6"/>
                <c:pt idx="0">
                  <c:v>Habitation</c:v>
                </c:pt>
                <c:pt idx="1">
                  <c:v>Vehicules &amp;  Voie publique</c:v>
                </c:pt>
                <c:pt idx="2">
                  <c:v>ERP</c:v>
                </c:pt>
                <c:pt idx="3">
                  <c:v>Lieu travail</c:v>
                </c:pt>
                <c:pt idx="4">
                  <c:v>Végétations</c:v>
                </c:pt>
                <c:pt idx="5">
                  <c:v>Divers</c:v>
                </c:pt>
              </c:strCache>
            </c:strRef>
          </c:cat>
          <c:val>
            <c:numRef>
              <c:f>Feuil2!$D$4:$D$9</c:f>
              <c:numCache>
                <c:formatCode>General</c:formatCode>
                <c:ptCount val="6"/>
                <c:pt idx="0">
                  <c:v>983</c:v>
                </c:pt>
                <c:pt idx="1">
                  <c:v>108</c:v>
                </c:pt>
                <c:pt idx="2">
                  <c:v>96</c:v>
                </c:pt>
                <c:pt idx="3">
                  <c:v>69</c:v>
                </c:pt>
                <c:pt idx="4">
                  <c:v>24</c:v>
                </c:pt>
                <c:pt idx="5">
                  <c:v>119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20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Feuil2!$B$4:$B$9</c:f>
              <c:strCache>
                <c:ptCount val="6"/>
                <c:pt idx="0">
                  <c:v>Habitation</c:v>
                </c:pt>
                <c:pt idx="1">
                  <c:v>Vehicules &amp;  Voie publique</c:v>
                </c:pt>
                <c:pt idx="2">
                  <c:v>ERP</c:v>
                </c:pt>
                <c:pt idx="3">
                  <c:v>Lieu travail</c:v>
                </c:pt>
                <c:pt idx="4">
                  <c:v>Végétations</c:v>
                </c:pt>
                <c:pt idx="5">
                  <c:v>Divers</c:v>
                </c:pt>
              </c:strCache>
            </c:strRef>
          </c:cat>
          <c:val>
            <c:numRef>
              <c:f>Feuil2!$E$4:$E$9</c:f>
              <c:numCache>
                <c:formatCode>General</c:formatCode>
                <c:ptCount val="6"/>
                <c:pt idx="0">
                  <c:v>8734</c:v>
                </c:pt>
                <c:pt idx="1">
                  <c:v>915</c:v>
                </c:pt>
                <c:pt idx="2">
                  <c:v>990</c:v>
                </c:pt>
                <c:pt idx="3">
                  <c:v>646</c:v>
                </c:pt>
                <c:pt idx="4">
                  <c:v>169</c:v>
                </c:pt>
                <c:pt idx="5">
                  <c:v>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20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8</xdr:col>
      <xdr:colOff>228600</xdr:colOff>
      <xdr:row>14</xdr:row>
      <xdr:rowOff>114300</xdr:rowOff>
    </xdr:to>
    <xdr:pic>
      <xdr:nvPicPr>
        <xdr:cNvPr id="2" name="Image 1" descr="statistiques incendie en france, répartion entre les batiment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62000"/>
          <a:ext cx="4800600" cy="201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666749</xdr:colOff>
      <xdr:row>14</xdr:row>
      <xdr:rowOff>138111</xdr:rowOff>
    </xdr:from>
    <xdr:to>
      <xdr:col>19</xdr:col>
      <xdr:colOff>428625</xdr:colOff>
      <xdr:row>32</xdr:row>
      <xdr:rowOff>85724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0</xdr:colOff>
      <xdr:row>34</xdr:row>
      <xdr:rowOff>0</xdr:rowOff>
    </xdr:from>
    <xdr:to>
      <xdr:col>8</xdr:col>
      <xdr:colOff>180975</xdr:colOff>
      <xdr:row>44</xdr:row>
      <xdr:rowOff>85725</xdr:rowOff>
    </xdr:to>
    <xdr:pic>
      <xdr:nvPicPr>
        <xdr:cNvPr id="4" name="Image 3" descr="statistiques incendie en france, répartion entre les    différentes pièces d'une habitatio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477000"/>
          <a:ext cx="4752975" cy="1990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419099</xdr:colOff>
      <xdr:row>28</xdr:row>
      <xdr:rowOff>138111</xdr:rowOff>
    </xdr:from>
    <xdr:to>
      <xdr:col>27</xdr:col>
      <xdr:colOff>561975</xdr:colOff>
      <xdr:row>48</xdr:row>
      <xdr:rowOff>180974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361949</xdr:colOff>
      <xdr:row>32</xdr:row>
      <xdr:rowOff>38100</xdr:rowOff>
    </xdr:from>
    <xdr:to>
      <xdr:col>22</xdr:col>
      <xdr:colOff>638175</xdr:colOff>
      <xdr:row>55</xdr:row>
      <xdr:rowOff>57150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438151</xdr:colOff>
      <xdr:row>14</xdr:row>
      <xdr:rowOff>85725</xdr:rowOff>
    </xdr:from>
    <xdr:to>
      <xdr:col>10</xdr:col>
      <xdr:colOff>85725</xdr:colOff>
      <xdr:row>35</xdr:row>
      <xdr:rowOff>180975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676275</xdr:colOff>
      <xdr:row>5</xdr:row>
      <xdr:rowOff>95250</xdr:rowOff>
    </xdr:from>
    <xdr:to>
      <xdr:col>14</xdr:col>
      <xdr:colOff>619125</xdr:colOff>
      <xdr:row>26</xdr:row>
      <xdr:rowOff>133350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523875</xdr:colOff>
      <xdr:row>14</xdr:row>
      <xdr:rowOff>85725</xdr:rowOff>
    </xdr:from>
    <xdr:to>
      <xdr:col>13</xdr:col>
      <xdr:colOff>161925</xdr:colOff>
      <xdr:row>38</xdr:row>
      <xdr:rowOff>47625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L41"/>
  <sheetViews>
    <sheetView topLeftCell="J1" workbookViewId="0">
      <selection activeCell="O3" sqref="O3"/>
    </sheetView>
  </sheetViews>
  <sheetFormatPr baseColWidth="10" defaultRowHeight="15" x14ac:dyDescent="0.25"/>
  <cols>
    <col min="11" max="11" width="15.140625" customWidth="1"/>
  </cols>
  <sheetData>
    <row r="5" spans="3:12" x14ac:dyDescent="0.25">
      <c r="C5" s="1"/>
      <c r="J5" t="s">
        <v>0</v>
      </c>
      <c r="K5" s="3">
        <v>72414</v>
      </c>
      <c r="L5" s="2">
        <f>K5/$K$11</f>
        <v>0.26733758874150426</v>
      </c>
    </row>
    <row r="6" spans="3:12" x14ac:dyDescent="0.25">
      <c r="J6" t="s">
        <v>1</v>
      </c>
      <c r="K6" s="3">
        <v>6442</v>
      </c>
      <c r="L6" s="2">
        <f t="shared" ref="L6:L10" si="0">K6/$K$11</f>
        <v>2.3782538551561445E-2</v>
      </c>
    </row>
    <row r="7" spans="3:12" x14ac:dyDescent="0.25">
      <c r="J7" t="s">
        <v>11</v>
      </c>
      <c r="K7" s="3">
        <v>8045</v>
      </c>
      <c r="L7" s="2">
        <f t="shared" si="0"/>
        <v>2.9700484732584884E-2</v>
      </c>
    </row>
    <row r="8" spans="3:12" x14ac:dyDescent="0.25">
      <c r="J8" t="s">
        <v>12</v>
      </c>
      <c r="K8" s="3">
        <v>103556</v>
      </c>
      <c r="L8" s="2">
        <f t="shared" si="0"/>
        <v>0.38230744524146182</v>
      </c>
    </row>
    <row r="9" spans="3:12" x14ac:dyDescent="0.25">
      <c r="J9" t="s">
        <v>2</v>
      </c>
      <c r="K9" s="3">
        <v>34069</v>
      </c>
      <c r="L9" s="2">
        <f t="shared" si="0"/>
        <v>0.12577573826655492</v>
      </c>
    </row>
    <row r="10" spans="3:12" x14ac:dyDescent="0.25">
      <c r="J10" t="s">
        <v>13</v>
      </c>
      <c r="K10" s="3">
        <v>46345</v>
      </c>
      <c r="L10" s="2">
        <f t="shared" si="0"/>
        <v>0.17109620446633267</v>
      </c>
    </row>
    <row r="11" spans="3:12" x14ac:dyDescent="0.25">
      <c r="K11" s="3">
        <f>SUM(K5:K10)</f>
        <v>270871</v>
      </c>
    </row>
    <row r="34" spans="3:12" x14ac:dyDescent="0.25">
      <c r="K34" t="s">
        <v>3</v>
      </c>
      <c r="L34" s="2">
        <v>0.25</v>
      </c>
    </row>
    <row r="35" spans="3:12" x14ac:dyDescent="0.25">
      <c r="C35" s="1"/>
      <c r="K35" t="s">
        <v>4</v>
      </c>
      <c r="L35" s="2">
        <v>0.19</v>
      </c>
    </row>
    <row r="36" spans="3:12" x14ac:dyDescent="0.25">
      <c r="K36" t="s">
        <v>5</v>
      </c>
      <c r="L36" s="2">
        <v>0.16</v>
      </c>
    </row>
    <row r="37" spans="3:12" x14ac:dyDescent="0.25">
      <c r="K37" t="s">
        <v>6</v>
      </c>
      <c r="L37" s="2">
        <v>0.12</v>
      </c>
    </row>
    <row r="38" spans="3:12" x14ac:dyDescent="0.25">
      <c r="K38" t="s">
        <v>7</v>
      </c>
      <c r="L38" s="2">
        <v>0.11</v>
      </c>
    </row>
    <row r="39" spans="3:12" x14ac:dyDescent="0.25">
      <c r="K39" t="s">
        <v>8</v>
      </c>
      <c r="L39" s="2">
        <v>0.1</v>
      </c>
    </row>
    <row r="40" spans="3:12" x14ac:dyDescent="0.25">
      <c r="K40" t="s">
        <v>9</v>
      </c>
      <c r="L40" s="2">
        <v>0.06</v>
      </c>
    </row>
    <row r="41" spans="3:12" x14ac:dyDescent="0.25">
      <c r="K41" t="s">
        <v>10</v>
      </c>
      <c r="L41" s="2">
        <v>0.01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4" activeCellId="1" sqref="B4:B9 E4:E9"/>
    </sheetView>
  </sheetViews>
  <sheetFormatPr baseColWidth="10" defaultRowHeight="15" x14ac:dyDescent="0.25"/>
  <sheetData>
    <row r="1" spans="1:5" x14ac:dyDescent="0.25">
      <c r="A1" t="s">
        <v>14</v>
      </c>
      <c r="C1">
        <v>25171</v>
      </c>
    </row>
    <row r="2" spans="1:5" x14ac:dyDescent="0.25">
      <c r="C2" t="s">
        <v>15</v>
      </c>
      <c r="D2" t="s">
        <v>16</v>
      </c>
      <c r="E2" t="s">
        <v>17</v>
      </c>
    </row>
    <row r="4" spans="1:5" x14ac:dyDescent="0.25">
      <c r="B4" t="s">
        <v>20</v>
      </c>
      <c r="C4">
        <v>228</v>
      </c>
      <c r="D4">
        <v>983</v>
      </c>
      <c r="E4">
        <v>8734</v>
      </c>
    </row>
    <row r="5" spans="1:5" x14ac:dyDescent="0.25">
      <c r="B5" t="s">
        <v>18</v>
      </c>
      <c r="C5">
        <v>23</v>
      </c>
      <c r="D5">
        <v>108</v>
      </c>
      <c r="E5">
        <v>915</v>
      </c>
    </row>
    <row r="6" spans="1:5" x14ac:dyDescent="0.25">
      <c r="B6" t="s">
        <v>1</v>
      </c>
      <c r="C6">
        <v>11</v>
      </c>
      <c r="D6">
        <v>96</v>
      </c>
      <c r="E6">
        <v>990</v>
      </c>
    </row>
    <row r="7" spans="1:5" x14ac:dyDescent="0.25">
      <c r="B7" t="s">
        <v>21</v>
      </c>
      <c r="C7">
        <v>1</v>
      </c>
      <c r="D7">
        <v>69</v>
      </c>
      <c r="E7">
        <v>646</v>
      </c>
    </row>
    <row r="8" spans="1:5" x14ac:dyDescent="0.25">
      <c r="B8" t="s">
        <v>19</v>
      </c>
      <c r="C8">
        <v>11</v>
      </c>
      <c r="D8">
        <v>24</v>
      </c>
      <c r="E8">
        <v>169</v>
      </c>
    </row>
    <row r="9" spans="1:5" x14ac:dyDescent="0.25">
      <c r="B9" t="s">
        <v>2</v>
      </c>
      <c r="C9">
        <v>6</v>
      </c>
      <c r="D9">
        <v>119</v>
      </c>
      <c r="E9">
        <v>850</v>
      </c>
    </row>
    <row r="10" spans="1:5" x14ac:dyDescent="0.25">
      <c r="C10">
        <f>SUM(C4:C9)</f>
        <v>280</v>
      </c>
      <c r="D10">
        <f t="shared" ref="D10:E10" si="0">SUM(D4:D9)</f>
        <v>1399</v>
      </c>
      <c r="E10">
        <f t="shared" si="0"/>
        <v>12304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2016-09-08T15:44:16Z</dcterms:created>
  <dcterms:modified xsi:type="dcterms:W3CDTF">2016-09-08T20:09:50Z</dcterms:modified>
</cp:coreProperties>
</file>