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9315" windowHeight="9030" activeTab="2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G35" i="3" l="1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F35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10" i="3"/>
  <c r="E35" i="3" l="1"/>
</calcChain>
</file>

<file path=xl/sharedStrings.xml><?xml version="1.0" encoding="utf-8"?>
<sst xmlns="http://schemas.openxmlformats.org/spreadsheetml/2006/main" count="462" uniqueCount="206">
  <si>
    <t>Stagiaires</t>
  </si>
  <si>
    <t>Entreprise</t>
  </si>
  <si>
    <t>Référent</t>
  </si>
  <si>
    <t>Maître de stage</t>
  </si>
  <si>
    <t>Nom</t>
  </si>
  <si>
    <t>Raison Sociale</t>
  </si>
  <si>
    <t>Entreprise-Ville</t>
  </si>
  <si>
    <t>Maître de stage-Nom</t>
  </si>
  <si>
    <t>BATTISTELLO-AMBAREK Rayan</t>
  </si>
  <si>
    <t>LEYLAVERGNE</t>
  </si>
  <si>
    <t>AUZEBY ANNE, DUTOUR PHILIPPE</t>
  </si>
  <si>
    <t>LEYLAVERGNE Dominique</t>
  </si>
  <si>
    <t>BELHADJ Ameur</t>
  </si>
  <si>
    <t>À Désigner</t>
  </si>
  <si>
    <t>BENFATAH Oualid</t>
  </si>
  <si>
    <t>Restalliance</t>
  </si>
  <si>
    <t>SAINT PRIEST</t>
  </si>
  <si>
    <t>CHARBONNIERE YVON, DUTOUR PHILIPPE</t>
  </si>
  <si>
    <t>FANJAT Stéphane</t>
  </si>
  <si>
    <t>BENOUAR Mohamed-Ridha</t>
  </si>
  <si>
    <t>D2M AGENCEMENT</t>
  </si>
  <si>
    <t>IDRISS Mohamed</t>
  </si>
  <si>
    <t>BOUCHERAK Nassim</t>
  </si>
  <si>
    <t>Clemessy</t>
  </si>
  <si>
    <t>LYON</t>
  </si>
  <si>
    <t>Foressier</t>
  </si>
  <si>
    <t>BOUGTAIB Aïmane</t>
  </si>
  <si>
    <t>BOUMAZZA Oussama</t>
  </si>
  <si>
    <t>SAS ADM le froid</t>
  </si>
  <si>
    <t>DUTOUR PHILIPPE, CHARBONNIERE YVON</t>
  </si>
  <si>
    <t>GAILLOT Maxime</t>
  </si>
  <si>
    <t>FERNANDES DE CASTRO Bruno Filipe</t>
  </si>
  <si>
    <t>TRAMTECH-SARL</t>
  </si>
  <si>
    <t>HASSANI Ali</t>
  </si>
  <si>
    <t>GHARBI Chedli</t>
  </si>
  <si>
    <t>CHARNELEC</t>
  </si>
  <si>
    <t>CHARNI Rachid</t>
  </si>
  <si>
    <t>DE DUYTSCHE CAROLE, DUTOUR PHILIPPE</t>
  </si>
  <si>
    <t>GALERIES LAFAYETTE</t>
  </si>
  <si>
    <t>BRON</t>
  </si>
  <si>
    <t>DAVID Bernard</t>
  </si>
  <si>
    <t>KRID Yassine</t>
  </si>
  <si>
    <t>HOTEL MERCURE CHATEAU PERRACHE</t>
  </si>
  <si>
    <t>REYNAUD Philippe</t>
  </si>
  <si>
    <t>MANSOURI Mouadh</t>
  </si>
  <si>
    <t>RACHID AIT MESSAOUD</t>
  </si>
  <si>
    <t>DUTOUR PHILIPPE</t>
  </si>
  <si>
    <t>AIT MESSAOUD Rachid</t>
  </si>
  <si>
    <t>MEFTAH Zakariya</t>
  </si>
  <si>
    <t>MOHAMED Benhoudhaif</t>
  </si>
  <si>
    <t>NZEKE KAYEMBE LALEN ANZA André</t>
  </si>
  <si>
    <t>DI FABIO PASCAL, DUTOUR PHILIPPE</t>
  </si>
  <si>
    <t>DEPANN ELEC</t>
  </si>
  <si>
    <t>TARACHE Noureddine</t>
  </si>
  <si>
    <t>QOKU Ermal</t>
  </si>
  <si>
    <t>RAFFIN-PELLOZ Farid</t>
  </si>
  <si>
    <t>ADD</t>
  </si>
  <si>
    <t>ANNONAY</t>
  </si>
  <si>
    <t>HAKKAR Yassine</t>
  </si>
  <si>
    <t>Entreprise-Adresse</t>
  </si>
  <si>
    <t>Entreprise-Fixe</t>
  </si>
  <si>
    <t>Entreprise-Mobile</t>
  </si>
  <si>
    <t>Maître de stage-Fixe</t>
  </si>
  <si>
    <t>Maître de stage-Mobile</t>
  </si>
  <si>
    <t>Divers chantiers</t>
  </si>
  <si>
    <t>06 07 27 80 53</t>
  </si>
  <si>
    <t>HPEL 140 rue André Hénaff</t>
  </si>
  <si>
    <t>06 26 89 34 64</t>
  </si>
  <si>
    <t>06 47 37 70 11</t>
  </si>
  <si>
    <t>Clinique Saint Charles</t>
  </si>
  <si>
    <t>06 50 39 69 61</t>
  </si>
  <si>
    <t>06 24 98 78 65</t>
  </si>
  <si>
    <t>Lyon et environs</t>
  </si>
  <si>
    <t>(33) 066885539566</t>
  </si>
  <si>
    <t>06 98 57 95 66</t>
  </si>
  <si>
    <t>LYON ET ENVIRONS</t>
  </si>
  <si>
    <t>04 37 37 40 21</t>
  </si>
  <si>
    <t>07 82 92 45 37</t>
  </si>
  <si>
    <t>Divers chantiers sur Lyon et agglomération.</t>
  </si>
  <si>
    <t>(33) 06 07 30 00 18</t>
  </si>
  <si>
    <t>06 07 30 00 18</t>
  </si>
  <si>
    <t>209-221 Boulevard Pinel BP 36</t>
  </si>
  <si>
    <t>04 78 77 82 12</t>
  </si>
  <si>
    <t>12, cours de Verdun Rambaud Esplanade de la gare</t>
  </si>
  <si>
    <t>04 72 77 15 00</t>
  </si>
  <si>
    <t>06 79 35 30 98</t>
  </si>
  <si>
    <t>DIVERS CHANTIERS</t>
  </si>
  <si>
    <t>06 60 83 73 14</t>
  </si>
  <si>
    <t>(33) 06 63 13 10 28</t>
  </si>
  <si>
    <t>07 60 79 93 90</t>
  </si>
  <si>
    <t>06 63 13 10 28</t>
  </si>
  <si>
    <t>2 rue de Deûme</t>
  </si>
  <si>
    <t>06 69 53 46 25</t>
  </si>
  <si>
    <t>manque janvier</t>
  </si>
  <si>
    <t>rien</t>
  </si>
  <si>
    <t>chgt 18/12?</t>
  </si>
  <si>
    <t>2stages ok</t>
  </si>
  <si>
    <t>viré 14/12-st2</t>
  </si>
  <si>
    <t>2stages viré1</t>
  </si>
  <si>
    <r>
      <t xml:space="preserve">KIVANDOU Laurent    </t>
    </r>
    <r>
      <rPr>
        <b/>
        <sz val="11"/>
        <color theme="1"/>
        <rFont val="Calibri"/>
        <family val="2"/>
        <scheme val="minor"/>
      </rPr>
      <t>VAZ</t>
    </r>
    <r>
      <rPr>
        <sz val="11"/>
        <color theme="1"/>
        <rFont val="Calibri"/>
        <family val="2"/>
        <scheme val="minor"/>
      </rPr>
      <t xml:space="preserve"> Miguel</t>
    </r>
  </si>
  <si>
    <t>message laissé le 13,01</t>
  </si>
  <si>
    <t>d2magencement@gmail.com</t>
  </si>
  <si>
    <t>jeudi21 8h30 7 av berthelot</t>
  </si>
  <si>
    <t>ihaddadene</t>
  </si>
  <si>
    <t>(33) 0668539566</t>
  </si>
  <si>
    <t>jeudi21 10h</t>
  </si>
  <si>
    <t>2j +chgt de stage</t>
  </si>
  <si>
    <t>Classe</t>
  </si>
  <si>
    <t>TELEEC</t>
  </si>
  <si>
    <t>SN AMELEC</t>
  </si>
  <si>
    <t>SAINT-PRIEST</t>
  </si>
  <si>
    <t>Groupe scolaire Edouard Herriot 1 rue Aristide Briand</t>
  </si>
  <si>
    <t>04 78 80 70 70</t>
  </si>
  <si>
    <t>SEDIRA Camel</t>
  </si>
  <si>
    <t>06 29 79 52 34</t>
  </si>
  <si>
    <t>DUTOUR PHILIPPE, AUZEBY ANNE</t>
  </si>
  <si>
    <t>LYCEE PROFESSIONNEL MARC SEGUIN</t>
  </si>
  <si>
    <t>VENISSIEUX</t>
  </si>
  <si>
    <t>20, boulevard Marcel Sembat</t>
  </si>
  <si>
    <t>04 78 78 50 00</t>
  </si>
  <si>
    <t>BENITA Jean-Jacques</t>
  </si>
  <si>
    <t>06 51 18 36 67</t>
  </si>
  <si>
    <t>NOVOTEL LYON CONFLUENCE</t>
  </si>
  <si>
    <t>3, rue Paul Montrochet</t>
  </si>
  <si>
    <t>04 37 23 64 00</t>
  </si>
  <si>
    <t>CHEVRIER Matthieu</t>
  </si>
  <si>
    <t>04 37 23 64 05</t>
  </si>
  <si>
    <t>KIVANDOU Laurent</t>
  </si>
  <si>
    <t>NOVOTEL</t>
  </si>
  <si>
    <t>47 boulevard Vivier Merle</t>
  </si>
  <si>
    <t>04 72 13 51 51</t>
  </si>
  <si>
    <t>DESFAYES Christian</t>
  </si>
  <si>
    <t>04 72 13 51 56</t>
  </si>
  <si>
    <t>S.A.R.L. EGCA</t>
  </si>
  <si>
    <t>04 78 82 00 49</t>
  </si>
  <si>
    <t>FERNANDEZ Jean</t>
  </si>
  <si>
    <t>06 85 67 20 08</t>
  </si>
  <si>
    <t>REGUIGA Rejeb</t>
  </si>
  <si>
    <t>JARLOT S.A.R.L.</t>
  </si>
  <si>
    <t>A</t>
  </si>
  <si>
    <t>divers chantiers</t>
  </si>
  <si>
    <t>(33) 06 26 21 89 19</t>
  </si>
  <si>
    <t>JARLOT Eric</t>
  </si>
  <si>
    <t>06 12 38 88 93</t>
  </si>
  <si>
    <t>DI FABIO PASCAL, GADOUM AKLI</t>
  </si>
  <si>
    <t>SERRANO Mathieu</t>
  </si>
  <si>
    <t>HOTEL SOFITEL LYON BELLECOUR</t>
  </si>
  <si>
    <t>20 Quai Gailleton</t>
  </si>
  <si>
    <t>04 72 41 20 56</t>
  </si>
  <si>
    <t>LEON Olivier</t>
  </si>
  <si>
    <t>GADOUM AKLI</t>
  </si>
  <si>
    <t>SLIMANI Hamza</t>
  </si>
  <si>
    <t>BOSCH REXROTH DSI</t>
  </si>
  <si>
    <t>VENISSIEUX CEDEX</t>
  </si>
  <si>
    <t>91. bd Irène Joliot Curie</t>
  </si>
  <si>
    <t>08 25 72 72 73</t>
  </si>
  <si>
    <t>JURY Alain</t>
  </si>
  <si>
    <t>04 82 91 40 55</t>
  </si>
  <si>
    <t>VAZ Miguel</t>
  </si>
  <si>
    <t>MASSOT-PELLET ISABELLE, GADOUM AKLI</t>
  </si>
  <si>
    <t>VERICEL Florent</t>
  </si>
  <si>
    <t>Electro Loire Service</t>
  </si>
  <si>
    <t>Andrézieux-Bouthéon</t>
  </si>
  <si>
    <t>ZAC de Milieux</t>
  </si>
  <si>
    <t>04 77 55 75 70</t>
  </si>
  <si>
    <t>BOUTAYRE Philippe</t>
  </si>
  <si>
    <t>06 84 62 94 16</t>
  </si>
  <si>
    <t>THIBAUT VALERIE, GADOUM AKLI</t>
  </si>
  <si>
    <t>YESIL Olivier</t>
  </si>
  <si>
    <t>PROVELEC</t>
  </si>
  <si>
    <t>MEYZIEU</t>
  </si>
  <si>
    <t>rue Louis Barrault</t>
  </si>
  <si>
    <t>06 13 18 22 57</t>
  </si>
  <si>
    <t>(33) 06 13 18 22 57</t>
  </si>
  <si>
    <t>GUVENC Eyup</t>
  </si>
  <si>
    <t>ZILPA Fabrice</t>
  </si>
  <si>
    <t>TISCA</t>
  </si>
  <si>
    <t>BOUNAAS Mohamed</t>
  </si>
  <si>
    <t>06 51 37 42 62</t>
  </si>
  <si>
    <t>06 63 13 10 28            07 60 79 93 90</t>
  </si>
  <si>
    <t>gadoum</t>
  </si>
  <si>
    <t>MOHAMED Benhoudhaif et oussama boumaza 1 mois</t>
  </si>
  <si>
    <t>lundi 25 appeler en bas 13h30 lyon 8 34-36 rue st maurice</t>
  </si>
  <si>
    <t>GAILLOT Maxime vacaces</t>
  </si>
  <si>
    <t xml:space="preserve"> </t>
  </si>
  <si>
    <t>11h30 jeudi 21</t>
  </si>
  <si>
    <t>guedelha 0628742309</t>
  </si>
  <si>
    <t xml:space="preserve">absent </t>
  </si>
  <si>
    <t>Semestre 1</t>
  </si>
  <si>
    <t>Moyenne Générale</t>
  </si>
  <si>
    <t>ED.PHYSIQUE &amp; SPORT.</t>
  </si>
  <si>
    <t>ATEL.&amp; TECHNO.APPLIQ</t>
  </si>
  <si>
    <t>SYSTEME</t>
  </si>
  <si>
    <t>TECHNOLOGIE</t>
  </si>
  <si>
    <t>FRANCAIS</t>
  </si>
  <si>
    <t>HIST.GEO.EN.MOR.CIV.</t>
  </si>
  <si>
    <t>MATHEMATIQUES</t>
  </si>
  <si>
    <t>ANGLAIS LV1</t>
  </si>
  <si>
    <t>PREVENT.-SANTE-ENV.</t>
  </si>
  <si>
    <t>MATHS PHYSIQ.-CHIMIE</t>
  </si>
  <si>
    <t>ARTS APPLIQUES</t>
  </si>
  <si>
    <t>ECONOMIE &amp; GESTION</t>
  </si>
  <si>
    <t>ARTS APPL.CULT.ARTIS</t>
  </si>
  <si>
    <t>Inap</t>
  </si>
  <si>
    <t>Abs</t>
  </si>
  <si>
    <t>Moyenne de la classe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</si>
</sst>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3" fillId="4" borderId="1" xfId="1" applyFill="1" applyBorder="1"/>
    <xf numFmtId="0" fontId="0" fillId="5" borderId="1" xfId="0" applyFill="1" applyBorder="1"/>
    <xf numFmtId="0" fontId="0" fillId="6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0" fillId="7" borderId="0" xfId="0" applyFill="1"/>
    <xf numFmtId="2" fontId="0" fillId="0" borderId="1" xfId="0" applyNumberFormat="1" applyBorder="1" applyAlignment="1">
      <alignment horizontal="left" textRotation="45"/>
    </xf>
    <xf numFmtId="0" fontId="0" fillId="0" borderId="1" xfId="0" applyBorder="1" applyAlignment="1">
      <alignment horizontal="left" textRotation="45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2magencement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="87" zoomScaleNormal="87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7" activeCellId="3" sqref="A17 B17 E17 F17"/>
    </sheetView>
  </sheetViews>
  <sheetFormatPr baseColWidth="10" defaultRowHeight="15" x14ac:dyDescent="0.25"/>
  <cols>
    <col min="1" max="1" width="33.42578125" style="2" bestFit="1" customWidth="1"/>
    <col min="2" max="2" width="34.5703125" style="2" bestFit="1" customWidth="1"/>
    <col min="3" max="3" width="14.5703125" style="2" customWidth="1"/>
    <col min="4" max="4" width="34.28515625" style="2" customWidth="1"/>
    <col min="5" max="5" width="19.85546875" style="2" customWidth="1"/>
    <col min="6" max="6" width="18.7109375" style="2" bestFit="1" customWidth="1"/>
    <col min="7" max="7" width="23.7109375" style="2" bestFit="1" customWidth="1"/>
    <col min="8" max="8" width="19.140625" style="2" bestFit="1" customWidth="1"/>
    <col min="9" max="9" width="21.85546875" style="10" bestFit="1" customWidth="1"/>
    <col min="10" max="10" width="37.85546875" style="2" bestFit="1" customWidth="1"/>
    <col min="11" max="16384" width="11.42578125" style="2"/>
  </cols>
  <sheetData>
    <row r="1" spans="1:12" s="1" customFormat="1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3</v>
      </c>
      <c r="H1" s="1" t="s">
        <v>3</v>
      </c>
      <c r="I1" s="8" t="s">
        <v>3</v>
      </c>
      <c r="J1" s="1" t="s">
        <v>2</v>
      </c>
    </row>
    <row r="2" spans="1:12" s="1" customFormat="1" x14ac:dyDescent="0.25">
      <c r="A2" s="1" t="s">
        <v>4</v>
      </c>
      <c r="B2" s="1" t="s">
        <v>5</v>
      </c>
      <c r="C2" s="1" t="s">
        <v>6</v>
      </c>
      <c r="D2" s="1" t="s">
        <v>59</v>
      </c>
      <c r="E2" s="1" t="s">
        <v>60</v>
      </c>
      <c r="F2" s="1" t="s">
        <v>61</v>
      </c>
      <c r="G2" s="1" t="s">
        <v>7</v>
      </c>
      <c r="H2" s="1" t="s">
        <v>62</v>
      </c>
      <c r="I2" s="8" t="s">
        <v>63</v>
      </c>
      <c r="J2" s="1" t="s">
        <v>2</v>
      </c>
    </row>
    <row r="3" spans="1:12" s="3" customFormat="1" x14ac:dyDescent="0.25">
      <c r="A3" s="3" t="s">
        <v>12</v>
      </c>
      <c r="B3" s="3" t="s">
        <v>13</v>
      </c>
      <c r="I3" s="9"/>
      <c r="J3" s="3" t="s">
        <v>10</v>
      </c>
      <c r="L3" s="3" t="s">
        <v>93</v>
      </c>
    </row>
    <row r="4" spans="1:12" s="3" customFormat="1" x14ac:dyDescent="0.25">
      <c r="A4" s="3" t="s">
        <v>26</v>
      </c>
      <c r="B4" s="3" t="s">
        <v>13</v>
      </c>
      <c r="I4" s="9"/>
      <c r="J4" s="3" t="s">
        <v>17</v>
      </c>
      <c r="L4" s="3" t="s">
        <v>94</v>
      </c>
    </row>
    <row r="5" spans="1:12" x14ac:dyDescent="0.25">
      <c r="A5" s="3" t="s">
        <v>48</v>
      </c>
      <c r="B5" s="3" t="s">
        <v>13</v>
      </c>
      <c r="C5" s="3"/>
      <c r="D5" s="3"/>
      <c r="E5" s="3"/>
      <c r="F5" s="3"/>
      <c r="G5" s="3"/>
      <c r="H5" s="3"/>
      <c r="I5" s="9"/>
      <c r="J5" s="3" t="s">
        <v>46</v>
      </c>
      <c r="K5" s="2" t="s">
        <v>94</v>
      </c>
    </row>
    <row r="6" spans="1:12" x14ac:dyDescent="0.25">
      <c r="A6" s="6" t="s">
        <v>55</v>
      </c>
      <c r="B6" s="2" t="s">
        <v>56</v>
      </c>
      <c r="C6" s="2" t="s">
        <v>57</v>
      </c>
      <c r="D6" s="2" t="s">
        <v>91</v>
      </c>
      <c r="G6" s="2" t="s">
        <v>58</v>
      </c>
      <c r="I6" s="10" t="s">
        <v>92</v>
      </c>
      <c r="J6" s="2" t="s">
        <v>51</v>
      </c>
      <c r="K6" s="2" t="s">
        <v>100</v>
      </c>
    </row>
    <row r="7" spans="1:12" x14ac:dyDescent="0.25">
      <c r="A7" s="6" t="s">
        <v>34</v>
      </c>
      <c r="B7" s="2" t="s">
        <v>35</v>
      </c>
      <c r="D7" s="2" t="s">
        <v>78</v>
      </c>
      <c r="F7" s="2" t="s">
        <v>79</v>
      </c>
      <c r="G7" s="2" t="s">
        <v>36</v>
      </c>
      <c r="I7" s="10" t="s">
        <v>80</v>
      </c>
      <c r="J7" s="2" t="s">
        <v>29</v>
      </c>
    </row>
    <row r="8" spans="1:12" s="3" customFormat="1" x14ac:dyDescent="0.25">
      <c r="A8" s="6" t="s">
        <v>22</v>
      </c>
      <c r="B8" s="2" t="s">
        <v>23</v>
      </c>
      <c r="C8" s="2" t="s">
        <v>24</v>
      </c>
      <c r="D8" s="2" t="s">
        <v>69</v>
      </c>
      <c r="E8" s="2"/>
      <c r="F8" s="2"/>
      <c r="G8" s="2" t="s">
        <v>25</v>
      </c>
      <c r="H8" s="2" t="s">
        <v>70</v>
      </c>
      <c r="I8" s="11" t="s">
        <v>71</v>
      </c>
      <c r="J8" s="2" t="s">
        <v>17</v>
      </c>
    </row>
    <row r="9" spans="1:12" s="4" customFormat="1" x14ac:dyDescent="0.25">
      <c r="A9" s="6" t="s">
        <v>19</v>
      </c>
      <c r="B9" s="4" t="s">
        <v>20</v>
      </c>
      <c r="D9" s="4" t="s">
        <v>64</v>
      </c>
      <c r="F9" s="5" t="s">
        <v>101</v>
      </c>
      <c r="G9" s="4" t="s">
        <v>21</v>
      </c>
      <c r="I9" s="12" t="s">
        <v>68</v>
      </c>
      <c r="J9" s="4" t="s">
        <v>17</v>
      </c>
      <c r="L9" s="4" t="s">
        <v>95</v>
      </c>
    </row>
    <row r="10" spans="1:12" s="4" customFormat="1" x14ac:dyDescent="0.25">
      <c r="A10" s="6" t="s">
        <v>181</v>
      </c>
      <c r="B10" s="4" t="s">
        <v>20</v>
      </c>
      <c r="D10" s="4" t="s">
        <v>64</v>
      </c>
      <c r="G10" s="4" t="s">
        <v>21</v>
      </c>
      <c r="I10" s="12" t="s">
        <v>68</v>
      </c>
      <c r="J10" s="4" t="s">
        <v>46</v>
      </c>
    </row>
    <row r="11" spans="1:12" s="4" customFormat="1" x14ac:dyDescent="0.25">
      <c r="A11" s="7" t="s">
        <v>99</v>
      </c>
      <c r="B11" s="4" t="s">
        <v>38</v>
      </c>
      <c r="C11" s="4" t="s">
        <v>39</v>
      </c>
      <c r="D11" s="4" t="s">
        <v>81</v>
      </c>
      <c r="E11" s="4" t="s">
        <v>82</v>
      </c>
      <c r="G11" s="4" t="s">
        <v>40</v>
      </c>
      <c r="H11" s="4" t="s">
        <v>180</v>
      </c>
      <c r="I11" s="12" t="s">
        <v>82</v>
      </c>
      <c r="J11" s="4" t="s">
        <v>37</v>
      </c>
      <c r="L11" s="4" t="s">
        <v>97</v>
      </c>
    </row>
    <row r="12" spans="1:12" x14ac:dyDescent="0.25">
      <c r="A12" s="7" t="s">
        <v>41</v>
      </c>
      <c r="B12" s="2" t="s">
        <v>42</v>
      </c>
      <c r="C12" s="2" t="s">
        <v>24</v>
      </c>
      <c r="D12" s="2" t="s">
        <v>83</v>
      </c>
      <c r="E12" s="2" t="s">
        <v>84</v>
      </c>
      <c r="G12" s="2" t="s">
        <v>43</v>
      </c>
      <c r="H12" s="2" t="s">
        <v>105</v>
      </c>
      <c r="I12" s="10" t="s">
        <v>85</v>
      </c>
      <c r="J12" s="2" t="s">
        <v>37</v>
      </c>
    </row>
    <row r="13" spans="1:12" s="3" customFormat="1" x14ac:dyDescent="0.25">
      <c r="A13" s="6" t="s">
        <v>44</v>
      </c>
      <c r="B13" s="2" t="s">
        <v>45</v>
      </c>
      <c r="C13" s="2"/>
      <c r="D13" s="2" t="s">
        <v>86</v>
      </c>
      <c r="E13" s="2"/>
      <c r="F13" s="2"/>
      <c r="G13" s="2" t="s">
        <v>47</v>
      </c>
      <c r="H13" s="2" t="s">
        <v>182</v>
      </c>
      <c r="I13" s="10" t="s">
        <v>87</v>
      </c>
      <c r="J13" s="2" t="s">
        <v>46</v>
      </c>
    </row>
    <row r="14" spans="1:12" x14ac:dyDescent="0.25">
      <c r="A14" s="7" t="s">
        <v>14</v>
      </c>
      <c r="B14" s="2" t="s">
        <v>15</v>
      </c>
      <c r="C14" s="2" t="s">
        <v>16</v>
      </c>
      <c r="D14" s="2" t="s">
        <v>66</v>
      </c>
      <c r="G14" s="2" t="s">
        <v>18</v>
      </c>
      <c r="H14" s="2" t="s">
        <v>185</v>
      </c>
      <c r="I14" s="10" t="s">
        <v>67</v>
      </c>
      <c r="J14" s="2" t="s">
        <v>17</v>
      </c>
    </row>
    <row r="15" spans="1:12" s="4" customFormat="1" x14ac:dyDescent="0.25">
      <c r="A15" s="7" t="s">
        <v>31</v>
      </c>
      <c r="B15" s="4" t="s">
        <v>32</v>
      </c>
      <c r="C15" s="4" t="s">
        <v>24</v>
      </c>
      <c r="D15" s="4" t="s">
        <v>75</v>
      </c>
      <c r="E15" s="4" t="s">
        <v>76</v>
      </c>
      <c r="G15" s="4" t="s">
        <v>33</v>
      </c>
      <c r="I15" s="12" t="s">
        <v>77</v>
      </c>
      <c r="J15" s="4" t="s">
        <v>29</v>
      </c>
    </row>
    <row r="16" spans="1:12" s="4" customFormat="1" x14ac:dyDescent="0.25">
      <c r="A16" s="7" t="s">
        <v>54</v>
      </c>
      <c r="B16" s="4" t="s">
        <v>32</v>
      </c>
      <c r="C16" s="4" t="s">
        <v>24</v>
      </c>
      <c r="D16" s="4" t="s">
        <v>75</v>
      </c>
      <c r="E16" s="4" t="s">
        <v>76</v>
      </c>
      <c r="G16" s="4" t="s">
        <v>33</v>
      </c>
      <c r="H16" s="2" t="s">
        <v>102</v>
      </c>
      <c r="I16" s="12" t="s">
        <v>77</v>
      </c>
      <c r="J16" s="4" t="s">
        <v>51</v>
      </c>
    </row>
    <row r="17" spans="1:12" x14ac:dyDescent="0.25">
      <c r="A17" s="2" t="s">
        <v>27</v>
      </c>
      <c r="B17" s="2" t="s">
        <v>28</v>
      </c>
      <c r="D17" s="2" t="s">
        <v>72</v>
      </c>
      <c r="E17" s="2" t="s">
        <v>103</v>
      </c>
      <c r="F17" s="2" t="s">
        <v>104</v>
      </c>
      <c r="G17" s="2" t="s">
        <v>183</v>
      </c>
      <c r="H17" s="2" t="s">
        <v>106</v>
      </c>
      <c r="I17" s="10" t="s">
        <v>74</v>
      </c>
      <c r="J17" s="2" t="s">
        <v>29</v>
      </c>
      <c r="L17" s="2" t="s">
        <v>98</v>
      </c>
    </row>
    <row r="18" spans="1:12" x14ac:dyDescent="0.25">
      <c r="A18" s="6" t="s">
        <v>8</v>
      </c>
      <c r="B18" s="2" t="s">
        <v>108</v>
      </c>
      <c r="C18" s="2" t="s">
        <v>109</v>
      </c>
      <c r="D18" s="2" t="s">
        <v>110</v>
      </c>
      <c r="E18" s="2" t="s">
        <v>111</v>
      </c>
      <c r="F18" s="2" t="s">
        <v>112</v>
      </c>
      <c r="G18" s="2" t="s">
        <v>113</v>
      </c>
      <c r="H18" s="2" t="s">
        <v>186</v>
      </c>
      <c r="I18" s="10" t="s">
        <v>187</v>
      </c>
      <c r="J18" s="2" t="s">
        <v>114</v>
      </c>
      <c r="K18" s="2" t="s">
        <v>115</v>
      </c>
    </row>
    <row r="19" spans="1:12" ht="30" x14ac:dyDescent="0.25">
      <c r="A19" s="6" t="s">
        <v>50</v>
      </c>
      <c r="B19" s="2" t="s">
        <v>52</v>
      </c>
      <c r="D19" s="2" t="s">
        <v>64</v>
      </c>
      <c r="F19" s="2" t="s">
        <v>88</v>
      </c>
      <c r="G19" s="2" t="s">
        <v>53</v>
      </c>
      <c r="I19" s="10" t="s">
        <v>179</v>
      </c>
      <c r="J19" s="2" t="s">
        <v>51</v>
      </c>
      <c r="L19" s="2" t="s">
        <v>96</v>
      </c>
    </row>
    <row r="23" spans="1:12" x14ac:dyDescent="0.25">
      <c r="A23" s="2" t="s">
        <v>184</v>
      </c>
    </row>
    <row r="27" spans="1:12" x14ac:dyDescent="0.25">
      <c r="A27" s="2" t="s">
        <v>0</v>
      </c>
      <c r="B27" s="2" t="s">
        <v>0</v>
      </c>
      <c r="C27" s="2" t="s">
        <v>1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3</v>
      </c>
      <c r="I27" s="10" t="s">
        <v>3</v>
      </c>
      <c r="J27" s="2" t="s">
        <v>3</v>
      </c>
      <c r="K27" s="2" t="s">
        <v>2</v>
      </c>
    </row>
    <row r="28" spans="1:12" x14ac:dyDescent="0.25">
      <c r="A28" s="2" t="s">
        <v>4</v>
      </c>
      <c r="B28" s="2" t="s">
        <v>107</v>
      </c>
      <c r="C28" s="2" t="s">
        <v>5</v>
      </c>
      <c r="D28" s="2" t="s">
        <v>6</v>
      </c>
      <c r="E28" s="2" t="s">
        <v>59</v>
      </c>
      <c r="F28" s="2" t="s">
        <v>60</v>
      </c>
      <c r="G28" s="2" t="s">
        <v>61</v>
      </c>
      <c r="H28" s="2" t="s">
        <v>7</v>
      </c>
      <c r="I28" s="10" t="s">
        <v>62</v>
      </c>
      <c r="J28" s="2" t="s">
        <v>63</v>
      </c>
      <c r="K28" s="2" t="s">
        <v>2</v>
      </c>
    </row>
    <row r="29" spans="1:12" x14ac:dyDescent="0.25">
      <c r="A29" s="2" t="s">
        <v>8</v>
      </c>
      <c r="B29" s="2" t="s">
        <v>108</v>
      </c>
      <c r="C29" s="2" t="s">
        <v>9</v>
      </c>
      <c r="E29" s="2" t="s">
        <v>64</v>
      </c>
      <c r="H29" s="2" t="s">
        <v>11</v>
      </c>
      <c r="J29" s="2" t="s">
        <v>65</v>
      </c>
      <c r="K29" s="2" t="s">
        <v>10</v>
      </c>
    </row>
    <row r="30" spans="1:12" x14ac:dyDescent="0.25">
      <c r="A30" s="2" t="s">
        <v>8</v>
      </c>
      <c r="B30" s="2" t="s">
        <v>108</v>
      </c>
      <c r="C30" s="2" t="s">
        <v>109</v>
      </c>
      <c r="D30" s="2" t="s">
        <v>110</v>
      </c>
      <c r="E30" s="2" t="s">
        <v>111</v>
      </c>
      <c r="F30" s="2" t="s">
        <v>112</v>
      </c>
      <c r="H30" s="2" t="s">
        <v>113</v>
      </c>
      <c r="J30" s="2" t="s">
        <v>114</v>
      </c>
      <c r="K30" s="2" t="s">
        <v>115</v>
      </c>
    </row>
    <row r="31" spans="1:12" x14ac:dyDescent="0.25">
      <c r="A31" s="2" t="s">
        <v>12</v>
      </c>
      <c r="B31" s="2" t="s">
        <v>108</v>
      </c>
      <c r="C31" s="2" t="s">
        <v>13</v>
      </c>
      <c r="K31" s="2" t="s">
        <v>10</v>
      </c>
    </row>
    <row r="32" spans="1:12" x14ac:dyDescent="0.25">
      <c r="A32" s="2" t="s">
        <v>14</v>
      </c>
      <c r="B32" s="2" t="s">
        <v>108</v>
      </c>
      <c r="C32" s="2" t="s">
        <v>15</v>
      </c>
      <c r="D32" s="2" t="s">
        <v>16</v>
      </c>
      <c r="E32" s="2" t="s">
        <v>66</v>
      </c>
      <c r="H32" s="2" t="s">
        <v>18</v>
      </c>
      <c r="J32" s="2" t="s">
        <v>67</v>
      </c>
      <c r="K32" s="2" t="s">
        <v>17</v>
      </c>
    </row>
    <row r="33" spans="1:11" x14ac:dyDescent="0.25">
      <c r="A33" s="2" t="s">
        <v>19</v>
      </c>
      <c r="B33" s="2" t="s">
        <v>108</v>
      </c>
      <c r="C33" s="2" t="s">
        <v>20</v>
      </c>
      <c r="E33" s="2" t="s">
        <v>64</v>
      </c>
      <c r="H33" s="2" t="s">
        <v>21</v>
      </c>
      <c r="J33" s="2" t="s">
        <v>68</v>
      </c>
      <c r="K33" s="2" t="s">
        <v>17</v>
      </c>
    </row>
    <row r="34" spans="1:11" x14ac:dyDescent="0.25">
      <c r="A34" s="2" t="s">
        <v>22</v>
      </c>
      <c r="B34" s="2" t="s">
        <v>108</v>
      </c>
      <c r="C34" s="2" t="s">
        <v>23</v>
      </c>
      <c r="D34" s="2" t="s">
        <v>24</v>
      </c>
      <c r="E34" s="2" t="s">
        <v>69</v>
      </c>
      <c r="H34" s="2" t="s">
        <v>25</v>
      </c>
      <c r="I34" s="10" t="s">
        <v>70</v>
      </c>
      <c r="J34" s="2" t="s">
        <v>71</v>
      </c>
      <c r="K34" s="2" t="s">
        <v>17</v>
      </c>
    </row>
    <row r="35" spans="1:11" x14ac:dyDescent="0.25">
      <c r="A35" s="2" t="s">
        <v>26</v>
      </c>
      <c r="B35" s="2" t="s">
        <v>108</v>
      </c>
      <c r="C35" s="2" t="s">
        <v>13</v>
      </c>
      <c r="K35" s="2" t="s">
        <v>17</v>
      </c>
    </row>
    <row r="36" spans="1:11" x14ac:dyDescent="0.25">
      <c r="A36" s="2" t="s">
        <v>27</v>
      </c>
      <c r="B36" s="2" t="s">
        <v>108</v>
      </c>
      <c r="C36" s="2" t="s">
        <v>20</v>
      </c>
      <c r="E36" s="2" t="s">
        <v>64</v>
      </c>
      <c r="H36" s="2" t="s">
        <v>21</v>
      </c>
      <c r="J36" s="2" t="s">
        <v>68</v>
      </c>
      <c r="K36" s="2" t="s">
        <v>17</v>
      </c>
    </row>
    <row r="37" spans="1:11" x14ac:dyDescent="0.25">
      <c r="A37" s="2" t="s">
        <v>27</v>
      </c>
      <c r="B37" s="2" t="s">
        <v>108</v>
      </c>
      <c r="C37" s="2" t="s">
        <v>28</v>
      </c>
      <c r="E37" s="2" t="s">
        <v>72</v>
      </c>
      <c r="G37" s="2" t="s">
        <v>73</v>
      </c>
      <c r="H37" s="2" t="s">
        <v>30</v>
      </c>
      <c r="J37" s="2" t="s">
        <v>74</v>
      </c>
      <c r="K37" s="2" t="s">
        <v>29</v>
      </c>
    </row>
    <row r="38" spans="1:11" x14ac:dyDescent="0.25">
      <c r="A38" s="2" t="s">
        <v>31</v>
      </c>
      <c r="B38" s="2" t="s">
        <v>108</v>
      </c>
      <c r="C38" s="2" t="s">
        <v>116</v>
      </c>
      <c r="D38" s="2" t="s">
        <v>117</v>
      </c>
      <c r="E38" s="2" t="s">
        <v>118</v>
      </c>
      <c r="F38" s="2" t="s">
        <v>119</v>
      </c>
      <c r="H38" s="2" t="s">
        <v>120</v>
      </c>
      <c r="J38" s="2" t="s">
        <v>121</v>
      </c>
      <c r="K38" s="2" t="s">
        <v>17</v>
      </c>
    </row>
    <row r="39" spans="1:11" x14ac:dyDescent="0.25">
      <c r="A39" s="2" t="s">
        <v>31</v>
      </c>
      <c r="B39" s="2" t="s">
        <v>108</v>
      </c>
      <c r="C39" s="2" t="s">
        <v>32</v>
      </c>
      <c r="D39" s="2" t="s">
        <v>24</v>
      </c>
      <c r="E39" s="2" t="s">
        <v>75</v>
      </c>
      <c r="F39" s="2" t="s">
        <v>76</v>
      </c>
      <c r="H39" s="2" t="s">
        <v>33</v>
      </c>
      <c r="J39" s="2" t="s">
        <v>77</v>
      </c>
      <c r="K39" s="2" t="s">
        <v>29</v>
      </c>
    </row>
    <row r="40" spans="1:11" x14ac:dyDescent="0.25">
      <c r="A40" s="2" t="s">
        <v>34</v>
      </c>
      <c r="B40" s="2" t="s">
        <v>108</v>
      </c>
      <c r="C40" s="2" t="s">
        <v>122</v>
      </c>
      <c r="D40" s="2" t="s">
        <v>24</v>
      </c>
      <c r="E40" s="2" t="s">
        <v>123</v>
      </c>
      <c r="F40" s="2" t="s">
        <v>124</v>
      </c>
      <c r="H40" s="2" t="s">
        <v>125</v>
      </c>
      <c r="I40" s="10" t="s">
        <v>126</v>
      </c>
      <c r="K40" s="2" t="s">
        <v>17</v>
      </c>
    </row>
    <row r="41" spans="1:11" x14ac:dyDescent="0.25">
      <c r="A41" s="2" t="s">
        <v>34</v>
      </c>
      <c r="B41" s="2" t="s">
        <v>108</v>
      </c>
      <c r="C41" s="2" t="s">
        <v>35</v>
      </c>
      <c r="E41" s="2" t="s">
        <v>78</v>
      </c>
      <c r="G41" s="2" t="s">
        <v>79</v>
      </c>
      <c r="H41" s="2" t="s">
        <v>36</v>
      </c>
      <c r="J41" s="2" t="s">
        <v>80</v>
      </c>
      <c r="K41" s="2" t="s">
        <v>29</v>
      </c>
    </row>
    <row r="42" spans="1:11" x14ac:dyDescent="0.25">
      <c r="A42" s="2" t="s">
        <v>127</v>
      </c>
      <c r="B42" s="2" t="s">
        <v>108</v>
      </c>
      <c r="C42" s="2" t="s">
        <v>128</v>
      </c>
      <c r="D42" s="2" t="s">
        <v>24</v>
      </c>
      <c r="E42" s="2" t="s">
        <v>129</v>
      </c>
      <c r="F42" s="2" t="s">
        <v>130</v>
      </c>
      <c r="H42" s="2" t="s">
        <v>131</v>
      </c>
      <c r="I42" s="10" t="s">
        <v>132</v>
      </c>
      <c r="K42" s="2" t="s">
        <v>37</v>
      </c>
    </row>
    <row r="43" spans="1:11" x14ac:dyDescent="0.25">
      <c r="A43" s="2" t="s">
        <v>127</v>
      </c>
      <c r="B43" s="2" t="s">
        <v>108</v>
      </c>
      <c r="C43" s="2" t="s">
        <v>38</v>
      </c>
      <c r="D43" s="2" t="s">
        <v>39</v>
      </c>
      <c r="E43" s="2" t="s">
        <v>81</v>
      </c>
      <c r="F43" s="2" t="s">
        <v>82</v>
      </c>
      <c r="H43" s="2" t="s">
        <v>40</v>
      </c>
      <c r="I43" s="10" t="s">
        <v>82</v>
      </c>
      <c r="K43" s="2" t="s">
        <v>37</v>
      </c>
    </row>
    <row r="44" spans="1:11" x14ac:dyDescent="0.25">
      <c r="A44" s="2" t="s">
        <v>41</v>
      </c>
      <c r="B44" s="2" t="s">
        <v>108</v>
      </c>
      <c r="C44" s="2" t="s">
        <v>42</v>
      </c>
      <c r="D44" s="2" t="s">
        <v>24</v>
      </c>
      <c r="E44" s="2" t="s">
        <v>83</v>
      </c>
      <c r="F44" s="2" t="s">
        <v>84</v>
      </c>
      <c r="H44" s="2" t="s">
        <v>43</v>
      </c>
      <c r="J44" s="2" t="s">
        <v>85</v>
      </c>
      <c r="K44" s="2" t="s">
        <v>37</v>
      </c>
    </row>
    <row r="45" spans="1:11" x14ac:dyDescent="0.25">
      <c r="A45" s="2" t="s">
        <v>44</v>
      </c>
      <c r="B45" s="2" t="s">
        <v>108</v>
      </c>
      <c r="C45" s="2" t="s">
        <v>45</v>
      </c>
      <c r="E45" s="2" t="s">
        <v>86</v>
      </c>
      <c r="H45" s="2" t="s">
        <v>47</v>
      </c>
      <c r="J45" s="2" t="s">
        <v>87</v>
      </c>
      <c r="K45" s="2" t="s">
        <v>46</v>
      </c>
    </row>
    <row r="46" spans="1:11" x14ac:dyDescent="0.25">
      <c r="A46" s="2" t="s">
        <v>48</v>
      </c>
      <c r="B46" s="2" t="s">
        <v>108</v>
      </c>
      <c r="C46" s="2" t="s">
        <v>13</v>
      </c>
      <c r="K46" s="2" t="s">
        <v>46</v>
      </c>
    </row>
    <row r="47" spans="1:11" x14ac:dyDescent="0.25">
      <c r="A47" s="2" t="s">
        <v>49</v>
      </c>
      <c r="B47" s="2" t="s">
        <v>108</v>
      </c>
      <c r="C47" s="2" t="s">
        <v>20</v>
      </c>
      <c r="E47" s="2" t="s">
        <v>64</v>
      </c>
      <c r="H47" s="2" t="s">
        <v>21</v>
      </c>
      <c r="J47" s="2" t="s">
        <v>68</v>
      </c>
      <c r="K47" s="2" t="s">
        <v>46</v>
      </c>
    </row>
    <row r="48" spans="1:11" x14ac:dyDescent="0.25">
      <c r="A48" s="2" t="s">
        <v>50</v>
      </c>
      <c r="B48" s="2" t="s">
        <v>108</v>
      </c>
      <c r="C48" s="2" t="s">
        <v>133</v>
      </c>
      <c r="E48" s="2" t="s">
        <v>64</v>
      </c>
      <c r="F48" s="2" t="s">
        <v>134</v>
      </c>
      <c r="H48" s="2" t="s">
        <v>135</v>
      </c>
      <c r="I48" s="10" t="s">
        <v>134</v>
      </c>
      <c r="J48" s="2" t="s">
        <v>136</v>
      </c>
      <c r="K48" s="2" t="s">
        <v>51</v>
      </c>
    </row>
    <row r="49" spans="1:11" x14ac:dyDescent="0.25">
      <c r="A49" s="2" t="s">
        <v>50</v>
      </c>
      <c r="B49" s="2" t="s">
        <v>108</v>
      </c>
      <c r="C49" s="2" t="s">
        <v>52</v>
      </c>
      <c r="E49" s="2" t="s">
        <v>64</v>
      </c>
      <c r="G49" s="2" t="s">
        <v>88</v>
      </c>
      <c r="H49" s="2" t="s">
        <v>53</v>
      </c>
      <c r="I49" s="10" t="s">
        <v>89</v>
      </c>
      <c r="J49" s="2" t="s">
        <v>90</v>
      </c>
      <c r="K49" s="2" t="s">
        <v>51</v>
      </c>
    </row>
    <row r="50" spans="1:11" x14ac:dyDescent="0.25">
      <c r="A50" s="2" t="s">
        <v>54</v>
      </c>
      <c r="B50" s="2" t="s">
        <v>108</v>
      </c>
      <c r="C50" s="2" t="s">
        <v>32</v>
      </c>
      <c r="D50" s="2" t="s">
        <v>24</v>
      </c>
      <c r="E50" s="2" t="s">
        <v>75</v>
      </c>
      <c r="F50" s="2" t="s">
        <v>76</v>
      </c>
      <c r="H50" s="2" t="s">
        <v>33</v>
      </c>
      <c r="J50" s="2" t="s">
        <v>77</v>
      </c>
      <c r="K50" s="2" t="s">
        <v>51</v>
      </c>
    </row>
    <row r="51" spans="1:11" x14ac:dyDescent="0.25">
      <c r="A51" s="2" t="s">
        <v>55</v>
      </c>
      <c r="B51" s="2" t="s">
        <v>108</v>
      </c>
      <c r="C51" s="2" t="s">
        <v>56</v>
      </c>
      <c r="D51" s="2" t="s">
        <v>57</v>
      </c>
      <c r="E51" s="2" t="s">
        <v>91</v>
      </c>
      <c r="H51" s="2" t="s">
        <v>58</v>
      </c>
      <c r="J51" s="2" t="s">
        <v>92</v>
      </c>
      <c r="K51" s="2" t="s">
        <v>51</v>
      </c>
    </row>
    <row r="52" spans="1:11" x14ac:dyDescent="0.25">
      <c r="A52" s="2" t="s">
        <v>137</v>
      </c>
      <c r="B52" s="2" t="s">
        <v>108</v>
      </c>
      <c r="C52" s="2" t="s">
        <v>138</v>
      </c>
      <c r="D52" s="2" t="s">
        <v>139</v>
      </c>
      <c r="E52" s="2" t="s">
        <v>140</v>
      </c>
      <c r="G52" s="2" t="s">
        <v>141</v>
      </c>
      <c r="H52" s="2" t="s">
        <v>142</v>
      </c>
      <c r="J52" s="2" t="s">
        <v>143</v>
      </c>
      <c r="K52" s="2" t="s">
        <v>144</v>
      </c>
    </row>
    <row r="53" spans="1:11" x14ac:dyDescent="0.25">
      <c r="A53" s="2" t="s">
        <v>145</v>
      </c>
      <c r="B53" s="2" t="s">
        <v>108</v>
      </c>
      <c r="C53" s="2" t="s">
        <v>146</v>
      </c>
      <c r="D53" s="2" t="s">
        <v>24</v>
      </c>
      <c r="E53" s="2" t="s">
        <v>147</v>
      </c>
      <c r="F53" s="2" t="s">
        <v>148</v>
      </c>
      <c r="H53" s="2" t="s">
        <v>149</v>
      </c>
      <c r="I53" s="10" t="s">
        <v>148</v>
      </c>
      <c r="K53" s="2" t="s">
        <v>150</v>
      </c>
    </row>
    <row r="54" spans="1:11" x14ac:dyDescent="0.25">
      <c r="A54" s="2" t="s">
        <v>151</v>
      </c>
      <c r="B54" s="2" t="s">
        <v>108</v>
      </c>
      <c r="C54" s="2" t="s">
        <v>152</v>
      </c>
      <c r="D54" s="2" t="s">
        <v>153</v>
      </c>
      <c r="E54" s="2" t="s">
        <v>154</v>
      </c>
      <c r="F54" s="2" t="s">
        <v>155</v>
      </c>
      <c r="H54" s="2" t="s">
        <v>156</v>
      </c>
      <c r="I54" s="10" t="s">
        <v>157</v>
      </c>
      <c r="K54" s="2" t="s">
        <v>150</v>
      </c>
    </row>
    <row r="55" spans="1:11" x14ac:dyDescent="0.25">
      <c r="A55" s="2" t="s">
        <v>158</v>
      </c>
      <c r="B55" s="2" t="s">
        <v>108</v>
      </c>
      <c r="C55" s="2" t="s">
        <v>38</v>
      </c>
      <c r="D55" s="2" t="s">
        <v>39</v>
      </c>
      <c r="E55" s="2" t="s">
        <v>81</v>
      </c>
      <c r="F55" s="2" t="s">
        <v>82</v>
      </c>
      <c r="H55" s="2" t="s">
        <v>40</v>
      </c>
      <c r="I55" s="10" t="s">
        <v>82</v>
      </c>
      <c r="K55" s="2" t="s">
        <v>159</v>
      </c>
    </row>
    <row r="56" spans="1:11" x14ac:dyDescent="0.25">
      <c r="A56" s="2" t="s">
        <v>160</v>
      </c>
      <c r="B56" s="2" t="s">
        <v>108</v>
      </c>
      <c r="C56" s="2" t="s">
        <v>161</v>
      </c>
      <c r="D56" s="2" t="s">
        <v>162</v>
      </c>
      <c r="E56" s="2" t="s">
        <v>163</v>
      </c>
      <c r="F56" s="2" t="s">
        <v>164</v>
      </c>
      <c r="H56" s="2" t="s">
        <v>165</v>
      </c>
      <c r="J56" s="2" t="s">
        <v>166</v>
      </c>
      <c r="K56" s="2" t="s">
        <v>167</v>
      </c>
    </row>
    <row r="57" spans="1:11" x14ac:dyDescent="0.25">
      <c r="A57" s="2" t="s">
        <v>168</v>
      </c>
      <c r="B57" s="2" t="s">
        <v>108</v>
      </c>
      <c r="C57" s="2" t="s">
        <v>169</v>
      </c>
      <c r="D57" s="2" t="s">
        <v>170</v>
      </c>
      <c r="E57" s="2" t="s">
        <v>171</v>
      </c>
      <c r="F57" s="2" t="s">
        <v>172</v>
      </c>
      <c r="G57" s="2" t="s">
        <v>173</v>
      </c>
      <c r="H57" s="2" t="s">
        <v>174</v>
      </c>
      <c r="J57" s="2" t="s">
        <v>172</v>
      </c>
      <c r="K57" s="2" t="s">
        <v>167</v>
      </c>
    </row>
    <row r="58" spans="1:11" x14ac:dyDescent="0.25">
      <c r="A58" s="2" t="s">
        <v>175</v>
      </c>
      <c r="B58" s="2" t="s">
        <v>108</v>
      </c>
      <c r="C58" s="2" t="s">
        <v>176</v>
      </c>
      <c r="E58" s="2" t="s">
        <v>86</v>
      </c>
      <c r="H58" s="2" t="s">
        <v>177</v>
      </c>
      <c r="J58" s="2" t="s">
        <v>178</v>
      </c>
      <c r="K58" s="2" t="s">
        <v>167</v>
      </c>
    </row>
  </sheetData>
  <sortState ref="A3:J19">
    <sortCondition ref="B3"/>
  </sortState>
  <hyperlinks>
    <hyperlink ref="F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6:V35"/>
  <sheetViews>
    <sheetView tabSelected="1" zoomScale="55" zoomScaleNormal="55" workbookViewId="0">
      <selection activeCell="D6" sqref="D6:W35"/>
    </sheetView>
  </sheetViews>
  <sheetFormatPr baseColWidth="10" defaultRowHeight="15" x14ac:dyDescent="0.25"/>
  <cols>
    <col min="4" max="4" width="33.42578125" bestFit="1" customWidth="1"/>
    <col min="5" max="5" width="11.42578125" style="15"/>
  </cols>
  <sheetData>
    <row r="6" spans="4:22" x14ac:dyDescent="0.25">
      <c r="D6" s="13" t="s">
        <v>108</v>
      </c>
      <c r="E6" s="14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4:22" x14ac:dyDescent="0.25">
      <c r="D7" s="13" t="s">
        <v>188</v>
      </c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4:22" ht="90" x14ac:dyDescent="0.25">
      <c r="D8" s="13"/>
      <c r="E8" s="19" t="s">
        <v>189</v>
      </c>
      <c r="F8" s="20" t="s">
        <v>190</v>
      </c>
      <c r="G8" s="20" t="s">
        <v>191</v>
      </c>
      <c r="H8" s="20" t="s">
        <v>191</v>
      </c>
      <c r="I8" s="20" t="s">
        <v>193</v>
      </c>
      <c r="J8" s="20" t="s">
        <v>192</v>
      </c>
      <c r="K8" s="20" t="s">
        <v>192</v>
      </c>
      <c r="L8" s="20" t="s">
        <v>194</v>
      </c>
      <c r="M8" s="20" t="s">
        <v>195</v>
      </c>
      <c r="N8" s="20" t="s">
        <v>196</v>
      </c>
      <c r="O8" s="20" t="s">
        <v>197</v>
      </c>
      <c r="P8" s="20" t="s">
        <v>198</v>
      </c>
      <c r="Q8" s="20" t="s">
        <v>199</v>
      </c>
      <c r="R8" s="20" t="s">
        <v>200</v>
      </c>
      <c r="S8" s="20" t="s">
        <v>201</v>
      </c>
      <c r="T8" s="20" t="s">
        <v>201</v>
      </c>
      <c r="U8" s="20" t="s">
        <v>202</v>
      </c>
      <c r="V8" s="20" t="s">
        <v>202</v>
      </c>
    </row>
    <row r="9" spans="4:22" ht="24.95" customHeight="1" x14ac:dyDescent="0.25">
      <c r="D9" s="13"/>
      <c r="E9" s="14"/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  <c r="Q9" s="13">
        <v>1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</row>
    <row r="10" spans="4:22" s="18" customFormat="1" ht="24.95" customHeight="1" x14ac:dyDescent="0.25">
      <c r="D10" s="16" t="s">
        <v>8</v>
      </c>
      <c r="E10" s="17">
        <f>AVERAGE(F10:V10)</f>
        <v>12.354999999999999</v>
      </c>
      <c r="F10" s="16">
        <v>15</v>
      </c>
      <c r="G10" s="16">
        <v>12.73</v>
      </c>
      <c r="H10" s="16"/>
      <c r="I10" s="16">
        <v>8.5</v>
      </c>
      <c r="J10" s="16">
        <v>11.88</v>
      </c>
      <c r="K10" s="16"/>
      <c r="L10" s="16">
        <v>16.5</v>
      </c>
      <c r="M10" s="16">
        <v>7.82</v>
      </c>
      <c r="N10" s="16">
        <v>14.91</v>
      </c>
      <c r="O10" s="16">
        <v>10</v>
      </c>
      <c r="P10" s="16">
        <v>12.5</v>
      </c>
      <c r="Q10" s="16">
        <v>12</v>
      </c>
      <c r="R10" s="16"/>
      <c r="S10" s="16">
        <v>10.67</v>
      </c>
      <c r="T10" s="16"/>
      <c r="U10" s="16">
        <v>15.75</v>
      </c>
      <c r="V10" s="16"/>
    </row>
    <row r="11" spans="4:22" ht="24.95" customHeight="1" x14ac:dyDescent="0.25">
      <c r="D11" s="13" t="s">
        <v>12</v>
      </c>
      <c r="E11" s="14">
        <f t="shared" ref="E11:E35" si="0">AVERAGE(F11:V11)</f>
        <v>10.532222222222224</v>
      </c>
      <c r="F11" s="13" t="s">
        <v>203</v>
      </c>
      <c r="G11" s="13">
        <v>9.18</v>
      </c>
      <c r="H11" s="13"/>
      <c r="I11" s="13">
        <v>2</v>
      </c>
      <c r="J11" s="13">
        <v>10.86</v>
      </c>
      <c r="K11" s="13"/>
      <c r="L11" s="13">
        <v>17.25</v>
      </c>
      <c r="M11" s="13">
        <v>15.67</v>
      </c>
      <c r="N11" s="13">
        <v>8.8800000000000008</v>
      </c>
      <c r="O11" s="13">
        <v>12</v>
      </c>
      <c r="P11" s="13">
        <v>12.28</v>
      </c>
      <c r="Q11" s="13">
        <v>6.67</v>
      </c>
      <c r="R11" s="13"/>
      <c r="S11" s="13" t="s">
        <v>204</v>
      </c>
      <c r="T11" s="13"/>
      <c r="U11" s="13" t="s">
        <v>204</v>
      </c>
      <c r="V11" s="13"/>
    </row>
    <row r="12" spans="4:22" s="18" customFormat="1" ht="24.95" customHeight="1" x14ac:dyDescent="0.25">
      <c r="D12" s="16" t="s">
        <v>14</v>
      </c>
      <c r="E12" s="17">
        <f t="shared" si="0"/>
        <v>6.9680000000000009</v>
      </c>
      <c r="F12" s="16" t="s">
        <v>203</v>
      </c>
      <c r="G12" s="16">
        <v>6.5</v>
      </c>
      <c r="H12" s="16"/>
      <c r="I12" s="16">
        <v>0</v>
      </c>
      <c r="J12" s="16">
        <v>7</v>
      </c>
      <c r="K12" s="16"/>
      <c r="L12" s="16">
        <v>15.25</v>
      </c>
      <c r="M12" s="16">
        <v>6.18</v>
      </c>
      <c r="N12" s="16">
        <v>8.75</v>
      </c>
      <c r="O12" s="16">
        <v>3</v>
      </c>
      <c r="P12" s="16">
        <v>8</v>
      </c>
      <c r="Q12" s="16">
        <v>4</v>
      </c>
      <c r="R12" s="16"/>
      <c r="S12" s="16">
        <v>11</v>
      </c>
      <c r="T12" s="16"/>
      <c r="U12" s="16" t="s">
        <v>204</v>
      </c>
      <c r="V12" s="16"/>
    </row>
    <row r="13" spans="4:22" ht="24.95" customHeight="1" x14ac:dyDescent="0.25">
      <c r="D13" s="13" t="s">
        <v>19</v>
      </c>
      <c r="E13" s="14">
        <f t="shared" si="0"/>
        <v>7.1774999999999993</v>
      </c>
      <c r="F13" s="13">
        <v>10.75</v>
      </c>
      <c r="G13" s="13"/>
      <c r="H13" s="13">
        <v>9</v>
      </c>
      <c r="I13" s="13">
        <v>0</v>
      </c>
      <c r="J13" s="13"/>
      <c r="K13" s="13">
        <v>9</v>
      </c>
      <c r="L13" s="13">
        <v>14</v>
      </c>
      <c r="M13" s="13">
        <v>2</v>
      </c>
      <c r="N13" s="13">
        <v>5.53</v>
      </c>
      <c r="O13" s="13">
        <v>6.5</v>
      </c>
      <c r="P13" s="13">
        <v>7.1</v>
      </c>
      <c r="Q13" s="13">
        <v>4</v>
      </c>
      <c r="R13" s="13"/>
      <c r="S13" s="13"/>
      <c r="T13" s="13">
        <v>7</v>
      </c>
      <c r="U13" s="13"/>
      <c r="V13" s="13">
        <v>11.25</v>
      </c>
    </row>
    <row r="14" spans="4:22" s="18" customFormat="1" ht="24.95" customHeight="1" x14ac:dyDescent="0.25">
      <c r="D14" s="16" t="s">
        <v>22</v>
      </c>
      <c r="E14" s="17">
        <f t="shared" si="0"/>
        <v>8.6591666666666658</v>
      </c>
      <c r="F14" s="16">
        <v>13</v>
      </c>
      <c r="G14" s="16">
        <v>7.63</v>
      </c>
      <c r="H14" s="16"/>
      <c r="I14" s="16">
        <v>7</v>
      </c>
      <c r="J14" s="16">
        <v>10.25</v>
      </c>
      <c r="K14" s="16"/>
      <c r="L14" s="16">
        <v>10.25</v>
      </c>
      <c r="M14" s="16">
        <v>7.17</v>
      </c>
      <c r="N14" s="16">
        <v>7</v>
      </c>
      <c r="O14" s="16">
        <v>7.5</v>
      </c>
      <c r="P14" s="16">
        <v>8.1999999999999993</v>
      </c>
      <c r="Q14" s="16">
        <v>8.33</v>
      </c>
      <c r="R14" s="16"/>
      <c r="S14" s="16">
        <v>7.33</v>
      </c>
      <c r="T14" s="16"/>
      <c r="U14" s="16">
        <v>10.25</v>
      </c>
      <c r="V14" s="16"/>
    </row>
    <row r="15" spans="4:22" ht="24.95" customHeight="1" x14ac:dyDescent="0.25">
      <c r="D15" s="13" t="s">
        <v>26</v>
      </c>
      <c r="E15" s="14">
        <f t="shared" si="0"/>
        <v>8.5712499999999991</v>
      </c>
      <c r="F15" s="13">
        <v>11</v>
      </c>
      <c r="G15" s="13"/>
      <c r="H15" s="13"/>
      <c r="I15" s="13">
        <v>6</v>
      </c>
      <c r="J15" s="13"/>
      <c r="K15" s="13"/>
      <c r="L15" s="13">
        <v>9.5</v>
      </c>
      <c r="M15" s="13">
        <v>8.5</v>
      </c>
      <c r="N15" s="13">
        <v>1.32</v>
      </c>
      <c r="O15" s="13"/>
      <c r="P15" s="13">
        <v>14.25</v>
      </c>
      <c r="Q15" s="13">
        <v>2</v>
      </c>
      <c r="R15" s="13">
        <v>16</v>
      </c>
      <c r="S15" s="13"/>
      <c r="T15" s="13"/>
      <c r="U15" s="13"/>
      <c r="V15" s="13"/>
    </row>
    <row r="16" spans="4:22" s="18" customFormat="1" ht="24.95" customHeight="1" x14ac:dyDescent="0.25">
      <c r="D16" s="16" t="s">
        <v>27</v>
      </c>
      <c r="E16" s="17">
        <f t="shared" si="0"/>
        <v>10.753333333333332</v>
      </c>
      <c r="F16" s="16">
        <v>13</v>
      </c>
      <c r="G16" s="16">
        <v>10.17</v>
      </c>
      <c r="H16" s="16"/>
      <c r="I16" s="16">
        <v>0</v>
      </c>
      <c r="J16" s="16">
        <v>11</v>
      </c>
      <c r="K16" s="16"/>
      <c r="L16" s="16">
        <v>14.25</v>
      </c>
      <c r="M16" s="16">
        <v>11.83</v>
      </c>
      <c r="N16" s="16">
        <v>8.91</v>
      </c>
      <c r="O16" s="16">
        <v>5.5</v>
      </c>
      <c r="P16" s="16">
        <v>12.61</v>
      </c>
      <c r="Q16" s="16">
        <v>11.6</v>
      </c>
      <c r="R16" s="16"/>
      <c r="S16" s="16">
        <v>13.67</v>
      </c>
      <c r="T16" s="16"/>
      <c r="U16" s="16">
        <v>16.5</v>
      </c>
      <c r="V16" s="16"/>
    </row>
    <row r="17" spans="4:22" ht="24.95" customHeight="1" x14ac:dyDescent="0.25">
      <c r="D17" s="13" t="s">
        <v>31</v>
      </c>
      <c r="E17" s="14">
        <f t="shared" si="0"/>
        <v>9.7441666666666666</v>
      </c>
      <c r="F17" s="13">
        <v>12.5</v>
      </c>
      <c r="G17" s="13"/>
      <c r="H17" s="13">
        <v>8.14</v>
      </c>
      <c r="I17" s="13">
        <v>0</v>
      </c>
      <c r="J17" s="13"/>
      <c r="K17" s="13">
        <v>9.4</v>
      </c>
      <c r="L17" s="13">
        <v>16.5</v>
      </c>
      <c r="M17" s="13">
        <v>6.18</v>
      </c>
      <c r="N17" s="13">
        <v>6.04</v>
      </c>
      <c r="O17" s="13">
        <v>16</v>
      </c>
      <c r="P17" s="13">
        <v>10</v>
      </c>
      <c r="Q17" s="13">
        <v>12</v>
      </c>
      <c r="R17" s="13"/>
      <c r="S17" s="13"/>
      <c r="T17" s="13">
        <v>8.67</v>
      </c>
      <c r="U17" s="13"/>
      <c r="V17" s="13">
        <v>11.5</v>
      </c>
    </row>
    <row r="18" spans="4:22" s="18" customFormat="1" ht="24.95" customHeight="1" x14ac:dyDescent="0.25">
      <c r="D18" s="16" t="s">
        <v>34</v>
      </c>
      <c r="E18" s="17">
        <f t="shared" si="0"/>
        <v>11.265000000000001</v>
      </c>
      <c r="F18" s="16">
        <v>14.25</v>
      </c>
      <c r="G18" s="16"/>
      <c r="H18" s="16">
        <v>10.84</v>
      </c>
      <c r="I18" s="16">
        <v>3</v>
      </c>
      <c r="J18" s="16"/>
      <c r="K18" s="16">
        <v>12.43</v>
      </c>
      <c r="L18" s="16">
        <v>15.25</v>
      </c>
      <c r="M18" s="16">
        <v>11.17</v>
      </c>
      <c r="N18" s="16">
        <v>5.37</v>
      </c>
      <c r="O18" s="16">
        <v>9.5</v>
      </c>
      <c r="P18" s="16">
        <v>11.44</v>
      </c>
      <c r="Q18" s="16">
        <v>15.6</v>
      </c>
      <c r="R18" s="16"/>
      <c r="S18" s="16"/>
      <c r="T18" s="16">
        <v>10.33</v>
      </c>
      <c r="U18" s="16"/>
      <c r="V18" s="16">
        <v>16</v>
      </c>
    </row>
    <row r="19" spans="4:22" ht="24.95" customHeight="1" x14ac:dyDescent="0.25">
      <c r="D19" s="13" t="s">
        <v>127</v>
      </c>
      <c r="E19" s="14">
        <f t="shared" si="0"/>
        <v>8.9041666666666668</v>
      </c>
      <c r="F19" s="13">
        <v>14.25</v>
      </c>
      <c r="G19" s="13"/>
      <c r="H19" s="13">
        <v>7.13</v>
      </c>
      <c r="I19" s="13">
        <v>0</v>
      </c>
      <c r="J19" s="13"/>
      <c r="K19" s="13">
        <v>8.5</v>
      </c>
      <c r="L19" s="13">
        <v>15.5</v>
      </c>
      <c r="M19" s="13">
        <v>8.83</v>
      </c>
      <c r="N19" s="13">
        <v>4.9800000000000004</v>
      </c>
      <c r="O19" s="13">
        <v>9</v>
      </c>
      <c r="P19" s="13">
        <v>8.33</v>
      </c>
      <c r="Q19" s="13">
        <v>12</v>
      </c>
      <c r="R19" s="13"/>
      <c r="S19" s="13"/>
      <c r="T19" s="13">
        <v>8.33</v>
      </c>
      <c r="U19" s="13"/>
      <c r="V19" s="13">
        <v>10</v>
      </c>
    </row>
    <row r="20" spans="4:22" s="18" customFormat="1" ht="24.95" customHeight="1" x14ac:dyDescent="0.25">
      <c r="D20" s="16" t="s">
        <v>41</v>
      </c>
      <c r="E20" s="17">
        <f t="shared" si="0"/>
        <v>10.847500000000002</v>
      </c>
      <c r="F20" s="16">
        <v>15.75</v>
      </c>
      <c r="G20" s="16">
        <v>10.75</v>
      </c>
      <c r="H20" s="16"/>
      <c r="I20" s="16">
        <v>3.5</v>
      </c>
      <c r="J20" s="16">
        <v>11</v>
      </c>
      <c r="K20" s="16"/>
      <c r="L20" s="16">
        <v>14.75</v>
      </c>
      <c r="M20" s="16">
        <v>8.17</v>
      </c>
      <c r="N20" s="16">
        <v>7.92</v>
      </c>
      <c r="O20" s="16">
        <v>12.5</v>
      </c>
      <c r="P20" s="16">
        <v>10.56</v>
      </c>
      <c r="Q20" s="16">
        <v>10.6</v>
      </c>
      <c r="R20" s="16"/>
      <c r="S20" s="16">
        <v>10.67</v>
      </c>
      <c r="T20" s="16"/>
      <c r="U20" s="16">
        <v>14</v>
      </c>
      <c r="V20" s="16"/>
    </row>
    <row r="21" spans="4:22" ht="24.95" customHeight="1" x14ac:dyDescent="0.25">
      <c r="D21" s="13" t="s">
        <v>44</v>
      </c>
      <c r="E21" s="14">
        <f t="shared" si="0"/>
        <v>9.3550000000000004</v>
      </c>
      <c r="F21" s="13">
        <v>10.5</v>
      </c>
      <c r="G21" s="13">
        <v>9.77</v>
      </c>
      <c r="H21" s="13"/>
      <c r="I21" s="13">
        <v>2</v>
      </c>
      <c r="J21" s="13">
        <v>10.78</v>
      </c>
      <c r="K21" s="13"/>
      <c r="L21" s="13">
        <v>15.25</v>
      </c>
      <c r="M21" s="13">
        <v>7.64</v>
      </c>
      <c r="N21" s="13">
        <v>5.25</v>
      </c>
      <c r="O21" s="13">
        <v>7</v>
      </c>
      <c r="P21" s="13">
        <v>11</v>
      </c>
      <c r="Q21" s="13">
        <v>11.4</v>
      </c>
      <c r="R21" s="13"/>
      <c r="S21" s="13">
        <v>8.67</v>
      </c>
      <c r="T21" s="13"/>
      <c r="U21" s="13">
        <v>13</v>
      </c>
      <c r="V21" s="13"/>
    </row>
    <row r="22" spans="4:22" s="18" customFormat="1" ht="24.95" customHeight="1" x14ac:dyDescent="0.25">
      <c r="D22" s="16" t="s">
        <v>48</v>
      </c>
      <c r="E22" s="17">
        <f t="shared" si="0"/>
        <v>5.3216666666666672</v>
      </c>
      <c r="F22" s="16">
        <v>11.75</v>
      </c>
      <c r="G22" s="16">
        <v>4.8499999999999996</v>
      </c>
      <c r="H22" s="16"/>
      <c r="I22" s="16">
        <v>0</v>
      </c>
      <c r="J22" s="16">
        <v>8.86</v>
      </c>
      <c r="K22" s="16"/>
      <c r="L22" s="16">
        <v>6.5</v>
      </c>
      <c r="M22" s="16">
        <v>2.6</v>
      </c>
      <c r="N22" s="16">
        <v>1.02</v>
      </c>
      <c r="O22" s="16">
        <v>3</v>
      </c>
      <c r="P22" s="16">
        <v>6.22</v>
      </c>
      <c r="Q22" s="16">
        <v>10.89</v>
      </c>
      <c r="R22" s="16"/>
      <c r="S22" s="16">
        <v>3.67</v>
      </c>
      <c r="T22" s="16"/>
      <c r="U22" s="16">
        <v>4.5</v>
      </c>
      <c r="V22" s="16"/>
    </row>
    <row r="23" spans="4:22" ht="24.95" customHeight="1" x14ac:dyDescent="0.25">
      <c r="D23" s="13" t="s">
        <v>49</v>
      </c>
      <c r="E23" s="14">
        <f t="shared" si="0"/>
        <v>8.8049999999999997</v>
      </c>
      <c r="F23" s="13">
        <v>12</v>
      </c>
      <c r="G23" s="13"/>
      <c r="H23" s="13">
        <v>9.2200000000000006</v>
      </c>
      <c r="I23" s="13">
        <v>2</v>
      </c>
      <c r="J23" s="13"/>
      <c r="K23" s="13">
        <v>9.14</v>
      </c>
      <c r="L23" s="13">
        <v>15</v>
      </c>
      <c r="M23" s="13">
        <v>9.33</v>
      </c>
      <c r="N23" s="13">
        <v>5.34</v>
      </c>
      <c r="O23" s="13">
        <v>9</v>
      </c>
      <c r="P23" s="13">
        <v>10.61</v>
      </c>
      <c r="Q23" s="13">
        <v>5.6</v>
      </c>
      <c r="R23" s="13"/>
      <c r="S23" s="13"/>
      <c r="T23" s="13">
        <v>8.67</v>
      </c>
      <c r="U23" s="13"/>
      <c r="V23" s="13">
        <v>9.75</v>
      </c>
    </row>
    <row r="24" spans="4:22" s="18" customFormat="1" ht="24.95" customHeight="1" x14ac:dyDescent="0.25">
      <c r="D24" s="16" t="s">
        <v>50</v>
      </c>
      <c r="E24" s="17">
        <f t="shared" si="0"/>
        <v>8.7850000000000001</v>
      </c>
      <c r="F24" s="16">
        <v>13.5</v>
      </c>
      <c r="G24" s="16">
        <v>7.63</v>
      </c>
      <c r="H24" s="16"/>
      <c r="I24" s="16">
        <v>0</v>
      </c>
      <c r="J24" s="16">
        <v>11.43</v>
      </c>
      <c r="K24" s="16"/>
      <c r="L24" s="16">
        <v>15.5</v>
      </c>
      <c r="M24" s="16">
        <v>6</v>
      </c>
      <c r="N24" s="16">
        <v>2.8</v>
      </c>
      <c r="O24" s="16">
        <v>5.5</v>
      </c>
      <c r="P24" s="16">
        <v>8.44</v>
      </c>
      <c r="Q24" s="16">
        <v>11.2</v>
      </c>
      <c r="R24" s="16"/>
      <c r="S24" s="16">
        <v>8.67</v>
      </c>
      <c r="T24" s="16"/>
      <c r="U24" s="16">
        <v>14.75</v>
      </c>
      <c r="V24" s="16"/>
    </row>
    <row r="25" spans="4:22" ht="24.95" customHeight="1" x14ac:dyDescent="0.25">
      <c r="D25" s="13" t="s">
        <v>54</v>
      </c>
      <c r="E25" s="14">
        <f t="shared" si="0"/>
        <v>10.504166666666666</v>
      </c>
      <c r="F25" s="13">
        <v>13.5</v>
      </c>
      <c r="G25" s="13"/>
      <c r="H25" s="13">
        <v>11.55</v>
      </c>
      <c r="I25" s="13">
        <v>2.5</v>
      </c>
      <c r="J25" s="13"/>
      <c r="K25" s="13">
        <v>12.5</v>
      </c>
      <c r="L25" s="13">
        <v>19.5</v>
      </c>
      <c r="M25" s="13">
        <v>5.17</v>
      </c>
      <c r="N25" s="13">
        <v>6.53</v>
      </c>
      <c r="O25" s="13">
        <v>16.5</v>
      </c>
      <c r="P25" s="13">
        <v>9.5</v>
      </c>
      <c r="Q25" s="13">
        <v>0.8</v>
      </c>
      <c r="R25" s="13"/>
      <c r="S25" s="13"/>
      <c r="T25" s="13">
        <v>11</v>
      </c>
      <c r="U25" s="13"/>
      <c r="V25" s="13">
        <v>17</v>
      </c>
    </row>
    <row r="26" spans="4:22" s="18" customFormat="1" ht="24.95" customHeight="1" x14ac:dyDescent="0.25">
      <c r="D26" s="16" t="s">
        <v>55</v>
      </c>
      <c r="E26" s="17">
        <f t="shared" si="0"/>
        <v>9.2724999999999991</v>
      </c>
      <c r="F26" s="16">
        <v>16</v>
      </c>
      <c r="G26" s="16">
        <v>7.09</v>
      </c>
      <c r="H26" s="16"/>
      <c r="I26" s="16">
        <v>0</v>
      </c>
      <c r="J26" s="16">
        <v>10.75</v>
      </c>
      <c r="K26" s="16"/>
      <c r="L26" s="16">
        <v>13.75</v>
      </c>
      <c r="M26" s="16">
        <v>11.67</v>
      </c>
      <c r="N26" s="16">
        <v>7.41</v>
      </c>
      <c r="O26" s="16">
        <v>5.5</v>
      </c>
      <c r="P26" s="16">
        <v>9.1</v>
      </c>
      <c r="Q26" s="16">
        <v>6.33</v>
      </c>
      <c r="R26" s="16"/>
      <c r="S26" s="16">
        <v>9.67</v>
      </c>
      <c r="T26" s="16"/>
      <c r="U26" s="16">
        <v>14</v>
      </c>
      <c r="V26" s="16"/>
    </row>
    <row r="27" spans="4:22" ht="24.95" customHeight="1" x14ac:dyDescent="0.25">
      <c r="D27" s="13" t="s">
        <v>137</v>
      </c>
      <c r="E27" s="14">
        <f t="shared" si="0"/>
        <v>12.1225</v>
      </c>
      <c r="F27" s="13">
        <v>15.25</v>
      </c>
      <c r="G27" s="13"/>
      <c r="H27" s="13">
        <v>12.16</v>
      </c>
      <c r="I27" s="13">
        <v>2</v>
      </c>
      <c r="J27" s="13"/>
      <c r="K27" s="13">
        <v>13.14</v>
      </c>
      <c r="L27" s="13">
        <v>15.5</v>
      </c>
      <c r="M27" s="13">
        <v>12.33</v>
      </c>
      <c r="N27" s="13">
        <v>10.27</v>
      </c>
      <c r="O27" s="13">
        <v>12</v>
      </c>
      <c r="P27" s="13">
        <v>12.39</v>
      </c>
      <c r="Q27" s="13">
        <v>15.6</v>
      </c>
      <c r="R27" s="13"/>
      <c r="S27" s="13"/>
      <c r="T27" s="13">
        <v>10.33</v>
      </c>
      <c r="U27" s="13"/>
      <c r="V27" s="13">
        <v>14.5</v>
      </c>
    </row>
    <row r="28" spans="4:22" s="18" customFormat="1" ht="24.95" customHeight="1" x14ac:dyDescent="0.25">
      <c r="D28" s="16" t="s">
        <v>145</v>
      </c>
      <c r="E28" s="17">
        <f t="shared" si="0"/>
        <v>13.5375</v>
      </c>
      <c r="F28" s="16">
        <v>15</v>
      </c>
      <c r="G28" s="16"/>
      <c r="H28" s="16">
        <v>14.57</v>
      </c>
      <c r="I28" s="16">
        <v>12.5</v>
      </c>
      <c r="J28" s="16"/>
      <c r="K28" s="16">
        <v>13.14</v>
      </c>
      <c r="L28" s="16">
        <v>16.75</v>
      </c>
      <c r="M28" s="16">
        <v>10.17</v>
      </c>
      <c r="N28" s="16">
        <v>10.210000000000001</v>
      </c>
      <c r="O28" s="16">
        <v>11.5</v>
      </c>
      <c r="P28" s="16">
        <v>12.33</v>
      </c>
      <c r="Q28" s="16">
        <v>15.78</v>
      </c>
      <c r="R28" s="16"/>
      <c r="S28" s="16"/>
      <c r="T28" s="16">
        <v>15</v>
      </c>
      <c r="U28" s="16"/>
      <c r="V28" s="16">
        <v>15.5</v>
      </c>
    </row>
    <row r="29" spans="4:22" ht="24.95" customHeight="1" x14ac:dyDescent="0.25">
      <c r="D29" s="13" t="s">
        <v>151</v>
      </c>
      <c r="E29" s="14">
        <f t="shared" si="0"/>
        <v>7.9024999999999999</v>
      </c>
      <c r="F29" s="13">
        <v>11</v>
      </c>
      <c r="G29" s="13"/>
      <c r="H29" s="13">
        <v>8.07</v>
      </c>
      <c r="I29" s="13">
        <v>2.5</v>
      </c>
      <c r="J29" s="13"/>
      <c r="K29" s="13">
        <v>9.14</v>
      </c>
      <c r="L29" s="13">
        <v>16</v>
      </c>
      <c r="M29" s="13">
        <v>5.43</v>
      </c>
      <c r="N29" s="13">
        <v>5.41</v>
      </c>
      <c r="O29" s="13">
        <v>6.5</v>
      </c>
      <c r="P29" s="13">
        <v>7.2</v>
      </c>
      <c r="Q29" s="13">
        <v>8</v>
      </c>
      <c r="R29" s="13"/>
      <c r="S29" s="13"/>
      <c r="T29" s="13">
        <v>5.33</v>
      </c>
      <c r="U29" s="13"/>
      <c r="V29" s="13">
        <v>10.25</v>
      </c>
    </row>
    <row r="30" spans="4:22" s="18" customFormat="1" ht="24.95" customHeight="1" x14ac:dyDescent="0.25">
      <c r="D30" s="16" t="s">
        <v>158</v>
      </c>
      <c r="E30" s="17">
        <f t="shared" si="0"/>
        <v>9.4358333333333331</v>
      </c>
      <c r="F30" s="16">
        <v>14.5</v>
      </c>
      <c r="G30" s="16"/>
      <c r="H30" s="16">
        <v>7.53</v>
      </c>
      <c r="I30" s="16">
        <v>2</v>
      </c>
      <c r="J30" s="16"/>
      <c r="K30" s="16">
        <v>8.17</v>
      </c>
      <c r="L30" s="16">
        <v>14.75</v>
      </c>
      <c r="M30" s="16">
        <v>7.92</v>
      </c>
      <c r="N30" s="16">
        <v>7.13</v>
      </c>
      <c r="O30" s="16">
        <v>6.5</v>
      </c>
      <c r="P30" s="16">
        <v>8.5</v>
      </c>
      <c r="Q30" s="16">
        <v>14.4</v>
      </c>
      <c r="R30" s="16"/>
      <c r="S30" s="16"/>
      <c r="T30" s="16">
        <v>7.33</v>
      </c>
      <c r="U30" s="16"/>
      <c r="V30" s="16">
        <v>14.5</v>
      </c>
    </row>
    <row r="31" spans="4:22" ht="24.95" customHeight="1" x14ac:dyDescent="0.25">
      <c r="D31" s="13" t="s">
        <v>160</v>
      </c>
      <c r="E31" s="14">
        <f t="shared" si="0"/>
        <v>11.506666666666668</v>
      </c>
      <c r="F31" s="13">
        <v>13.75</v>
      </c>
      <c r="G31" s="13">
        <v>11.88</v>
      </c>
      <c r="H31" s="13"/>
      <c r="I31" s="13">
        <v>6.5</v>
      </c>
      <c r="J31" s="13">
        <v>12.5</v>
      </c>
      <c r="K31" s="13"/>
      <c r="L31" s="13">
        <v>12.5</v>
      </c>
      <c r="M31" s="13">
        <v>8.58</v>
      </c>
      <c r="N31" s="13">
        <v>12.18</v>
      </c>
      <c r="O31" s="13">
        <v>10</v>
      </c>
      <c r="P31" s="13">
        <v>9.39</v>
      </c>
      <c r="Q31" s="13">
        <v>12.8</v>
      </c>
      <c r="R31" s="13"/>
      <c r="S31" s="13">
        <v>14</v>
      </c>
      <c r="T31" s="13"/>
      <c r="U31" s="13">
        <v>14</v>
      </c>
      <c r="V31" s="13"/>
    </row>
    <row r="32" spans="4:22" s="18" customFormat="1" ht="24.95" customHeight="1" x14ac:dyDescent="0.25">
      <c r="D32" s="16" t="s">
        <v>168</v>
      </c>
      <c r="E32" s="17">
        <f t="shared" si="0"/>
        <v>10.6775</v>
      </c>
      <c r="F32" s="16">
        <v>12.5</v>
      </c>
      <c r="G32" s="16"/>
      <c r="H32" s="16">
        <v>10.93</v>
      </c>
      <c r="I32" s="16">
        <v>3</v>
      </c>
      <c r="J32" s="16"/>
      <c r="K32" s="16">
        <v>9.86</v>
      </c>
      <c r="L32" s="16">
        <v>16.5</v>
      </c>
      <c r="M32" s="16">
        <v>10.36</v>
      </c>
      <c r="N32" s="16">
        <v>5.54</v>
      </c>
      <c r="O32" s="16">
        <v>7</v>
      </c>
      <c r="P32" s="16">
        <v>11.61</v>
      </c>
      <c r="Q32" s="16">
        <v>12</v>
      </c>
      <c r="R32" s="16"/>
      <c r="S32" s="16"/>
      <c r="T32" s="16">
        <v>14.33</v>
      </c>
      <c r="U32" s="16"/>
      <c r="V32" s="16">
        <v>14.5</v>
      </c>
    </row>
    <row r="33" spans="4:22" ht="24.95" customHeight="1" x14ac:dyDescent="0.25">
      <c r="D33" s="13" t="s">
        <v>175</v>
      </c>
      <c r="E33" s="14">
        <f t="shared" si="0"/>
        <v>10.5175</v>
      </c>
      <c r="F33" s="13">
        <v>10.5</v>
      </c>
      <c r="G33" s="13">
        <v>9.44</v>
      </c>
      <c r="H33" s="13"/>
      <c r="I33" s="13">
        <v>8.5</v>
      </c>
      <c r="J33" s="13">
        <v>10.38</v>
      </c>
      <c r="K33" s="13"/>
      <c r="L33" s="13">
        <v>14.5</v>
      </c>
      <c r="M33" s="13">
        <v>5.83</v>
      </c>
      <c r="N33" s="13">
        <v>3.57</v>
      </c>
      <c r="O33" s="13">
        <v>10.5</v>
      </c>
      <c r="P33" s="13">
        <v>12.56</v>
      </c>
      <c r="Q33" s="13">
        <v>10.6</v>
      </c>
      <c r="R33" s="13"/>
      <c r="S33" s="13">
        <v>13.33</v>
      </c>
      <c r="T33" s="13"/>
      <c r="U33" s="13">
        <v>16.5</v>
      </c>
      <c r="V33" s="13"/>
    </row>
    <row r="34" spans="4:22" s="18" customFormat="1" ht="24.95" customHeight="1" x14ac:dyDescent="0.25">
      <c r="D34" s="16"/>
      <c r="E34" s="17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4:22" ht="24.95" customHeight="1" x14ac:dyDescent="0.25">
      <c r="D35" s="13" t="s">
        <v>205</v>
      </c>
      <c r="E35" s="14">
        <f t="shared" si="0"/>
        <v>10.389435983879718</v>
      </c>
      <c r="F35" s="14">
        <f>AVERAGE(F10:F33)</f>
        <v>13.147727272727273</v>
      </c>
      <c r="G35" s="14">
        <f t="shared" ref="G35:V35" si="1">AVERAGE(G10:G33)</f>
        <v>8.9683333333333319</v>
      </c>
      <c r="H35" s="14">
        <f t="shared" si="1"/>
        <v>9.9218181818181801</v>
      </c>
      <c r="I35" s="14">
        <f t="shared" si="1"/>
        <v>3.0625</v>
      </c>
      <c r="J35" s="14">
        <f t="shared" si="1"/>
        <v>10.557499999999999</v>
      </c>
      <c r="K35" s="14">
        <f t="shared" si="1"/>
        <v>10.401818181818182</v>
      </c>
      <c r="L35" s="14">
        <f t="shared" si="1"/>
        <v>14.625</v>
      </c>
      <c r="M35" s="14">
        <f t="shared" si="1"/>
        <v>8.1895833333333332</v>
      </c>
      <c r="N35" s="14">
        <f t="shared" si="1"/>
        <v>6.7612499999999995</v>
      </c>
      <c r="O35" s="14">
        <f t="shared" si="1"/>
        <v>8.7826086956521738</v>
      </c>
      <c r="P35" s="14">
        <f t="shared" si="1"/>
        <v>10.171666666666669</v>
      </c>
      <c r="Q35" s="14">
        <f t="shared" si="1"/>
        <v>9.7583333333333346</v>
      </c>
      <c r="R35" s="14">
        <f t="shared" si="1"/>
        <v>16</v>
      </c>
      <c r="S35" s="14">
        <f t="shared" si="1"/>
        <v>10.122727272727273</v>
      </c>
      <c r="T35" s="14">
        <f t="shared" si="1"/>
        <v>9.6654545454545442</v>
      </c>
      <c r="U35" s="14">
        <f t="shared" si="1"/>
        <v>13.324999999999999</v>
      </c>
      <c r="V35" s="14">
        <f t="shared" si="1"/>
        <v>13.159090909090908</v>
      </c>
    </row>
  </sheetData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cp:lastPrinted>2016-01-21T16:18:50Z</cp:lastPrinted>
  <dcterms:created xsi:type="dcterms:W3CDTF">2016-01-13T14:18:25Z</dcterms:created>
  <dcterms:modified xsi:type="dcterms:W3CDTF">2016-01-21T16:19:45Z</dcterms:modified>
</cp:coreProperties>
</file>